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11"/>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s>
  <calcPr calcId="144525"/>
</workbook>
</file>

<file path=xl/sharedStrings.xml><?xml version="1.0" encoding="utf-8"?>
<sst xmlns="http://schemas.openxmlformats.org/spreadsheetml/2006/main" count="871" uniqueCount="327">
  <si>
    <t>2022年奉节县部门预算公开表（目录）</t>
  </si>
  <si>
    <t>编号</t>
  </si>
  <si>
    <t>工作表名</t>
  </si>
  <si>
    <t>表一</t>
  </si>
  <si>
    <t>2022年奉节县部门财政拨款收支预算总表</t>
  </si>
  <si>
    <t>表二</t>
  </si>
  <si>
    <t>2022年奉节县部门一般公共预算财政拨款支出预算表</t>
  </si>
  <si>
    <t>表三</t>
  </si>
  <si>
    <t>2022年奉节县部门一般公共预算财政拨款基本支出预算表（部门预算支出经济分类科目）</t>
  </si>
  <si>
    <t>表四</t>
  </si>
  <si>
    <t>2022年奉节县部门一般公共预算“三公”经费支出预算表</t>
  </si>
  <si>
    <t>表五</t>
  </si>
  <si>
    <t>2022年奉节县部门政府性基金预算财政拨款支出预算表</t>
  </si>
  <si>
    <t>表六</t>
  </si>
  <si>
    <t>2022年奉节县部门收支预算总表</t>
  </si>
  <si>
    <t>表七</t>
  </si>
  <si>
    <t>2022年奉节县部门收入预算总表</t>
  </si>
  <si>
    <t>表八</t>
  </si>
  <si>
    <t>2022年奉节县部门支出预算总表</t>
  </si>
  <si>
    <t>表九</t>
  </si>
  <si>
    <t>2022年奉节县部门项目支出明细表</t>
  </si>
  <si>
    <t>表十</t>
  </si>
  <si>
    <t>2022年奉节县部门政府采购预算明细表</t>
  </si>
  <si>
    <t>表十一</t>
  </si>
  <si>
    <t>2022年奉节县部门预算整体绩效目标表</t>
  </si>
  <si>
    <t>表十二</t>
  </si>
  <si>
    <t>2022年奉节县部门重点项目绩效目标表</t>
  </si>
  <si>
    <t>单位全称：奉节县科学技术局</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</si>
  <si>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</si>
  <si>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</si>
  <si>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</si>
  <si>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</si>
  <si>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</si>
  <si>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</si>
  <si>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</si>
  <si>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</si>
  <si>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</si>
  <si>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</si>
  <si>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</si>
  <si>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</si>
  <si>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</si>
  <si>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科学技术支出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</si>
  <si>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</si>
  <si>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</si>
  <si>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</si>
  <si>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</si>
  <si>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</si>
  <si>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</si>
  <si>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</si>
  <si>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</si>
  <si>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</si>
  <si>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</si>
  <si>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</si>
  <si>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</si>
  <si>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</si>
  <si>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</si>
  <si>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</si>
  <si>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</si>
  <si>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</si>
  <si>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</si>
  <si>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206</t>
  </si>
  <si>
    <r>
      <rPr>
        <sz val="10"/>
        <color rgb="FF000000"/>
        <rFont val="Dialog.plain"/>
        <charset val="134"/>
      </rPr>
      <t> 20601</t>
    </r>
  </si>
  <si>
    <r>
      <rPr>
        <sz val="10"/>
        <color rgb="FF000000"/>
        <rFont val="Dialog.plain"/>
        <charset val="134"/>
      </rPr>
      <t> 科学技术管理事务</t>
    </r>
  </si>
  <si>
    <r>
      <rPr>
        <sz val="10"/>
        <color rgb="FF000000"/>
        <rFont val="Dialog.plain"/>
        <charset val="134"/>
      </rPr>
      <t>  2060101</t>
    </r>
  </si>
  <si>
    <r>
      <rPr>
        <sz val="10"/>
        <color rgb="FF000000"/>
        <rFont val="Dialog.plain"/>
        <charset val="134"/>
      </rPr>
      <t>  行政运行</t>
    </r>
  </si>
  <si>
    <r>
      <rPr>
        <sz val="10"/>
        <color rgb="FF000000"/>
        <rFont val="Dialog.plain"/>
        <charset val="134"/>
      </rPr>
      <t> 20602</t>
    </r>
  </si>
  <si>
    <r>
      <rPr>
        <sz val="10"/>
        <color rgb="FF000000"/>
        <rFont val="Dialog.plain"/>
        <charset val="134"/>
      </rPr>
      <t> 基础研究</t>
    </r>
  </si>
  <si>
    <r>
      <rPr>
        <sz val="10"/>
        <color rgb="FF000000"/>
        <rFont val="Dialog.plain"/>
        <charset val="134"/>
      </rPr>
      <t>  2060201</t>
    </r>
  </si>
  <si>
    <r>
      <rPr>
        <sz val="10"/>
        <color rgb="FF000000"/>
        <rFont val="Dialog.plain"/>
        <charset val="134"/>
      </rPr>
      <t>  机构运行</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</si>
  <si>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</si>
  <si>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</si>
  <si>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</si>
  <si>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</si>
  <si>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</si>
  <si>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</si>
  <si>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</si>
  <si>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</si>
  <si>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</si>
  <si>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</si>
  <si>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</si>
  <si>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</si>
  <si>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</si>
  <si>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</si>
  <si>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</si>
  <si>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</si>
  <si>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</si>
  <si>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</si>
  <si>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</si>
  <si>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</si>
  <si>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</si>
  <si>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</si>
  <si>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</si>
  <si>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</si>
  <si>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</si>
  <si>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</si>
  <si>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</si>
  <si>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</si>
  <si>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</si>
  <si>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</si>
  <si>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</si>
  <si>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</si>
  <si>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</si>
  <si>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</si>
  <si>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</si>
  <si>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</si>
  <si>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</si>
  <si>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</si>
  <si>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</si>
  <si>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</si>
  <si>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</si>
  <si>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</si>
  <si>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</si>
  <si>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</si>
  <si>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</si>
  <si>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</si>
  <si>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</si>
  <si>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</si>
  <si>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</si>
  <si>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</si>
  <si>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</si>
  <si>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</si>
  <si>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</si>
  <si>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</si>
  <si>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30203</t>
    </r>
  </si>
  <si>
    <r>
      <rPr>
        <sz val="10"/>
        <color rgb="FF000000"/>
        <rFont val="Dialog.plain"/>
        <charset val="134"/>
      </rPr>
      <t> 咨询费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</si>
  <si>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</si>
  <si>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</si>
  <si>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</si>
  <si>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</si>
  <si>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</si>
  <si>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</si>
  <si>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</si>
  <si>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</si>
  <si>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</si>
  <si>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</si>
  <si>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</si>
  <si>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</si>
  <si>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</si>
  <si>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</si>
  <si>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</si>
  <si>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</si>
  <si>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</si>
  <si>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</si>
  <si>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</si>
  <si>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</si>
  <si>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</si>
  <si>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</si>
  <si>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</si>
  <si>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</si>
  <si>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因公出国（境）费</t>
  </si>
  <si>
    <t>公务用车购置及运行费</t>
  </si>
  <si>
    <t>公务接待费</t>
  </si>
  <si>
    <t>公务用车购置费</t>
  </si>
  <si>
    <t>公务用车运行费</t>
  </si>
  <si>
    <t>本年政府性基金预算财政拨款支出</t>
  </si>
  <si>
    <r>
      <rPr>
        <sz val="10"/>
        <color rgb="FF000000"/>
        <rFont val="Dialog.plain"/>
        <charset val="134"/>
      </rPr>
      <t> </t>
    </r>
  </si>
  <si>
    <r>
      <rPr>
        <sz val="10"/>
        <color rgb="FF000000"/>
        <rFont val="Dialog.plain"/>
        <charset val="134"/>
      </rPr>
      <t>  </t>
    </r>
  </si>
  <si>
    <t>（备注：本单位无政府性基金收支，故此表无数据。）</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</si>
  <si>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</si>
  <si>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</si>
  <si>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</si>
  <si>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</si>
  <si>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</si>
  <si>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</si>
  <si>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</si>
  <si>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</si>
  <si>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</si>
  <si>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</si>
  <si>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</si>
  <si>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</si>
  <si>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</si>
  <si>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</si>
  <si>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</si>
  <si>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</si>
  <si>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</si>
  <si>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</si>
  <si>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</si>
  <si>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</si>
  <si>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</si>
  <si>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</si>
  <si>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</si>
  <si>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</si>
  <si>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</si>
  <si>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charset val="134"/>
      </rPr>
      <t> 20601</t>
    </r>
  </si>
  <si>
    <r>
      <rPr>
        <sz val="9"/>
        <color rgb="FF000000"/>
        <rFont val="Dialog.plain"/>
        <charset val="134"/>
      </rPr>
      <t> 科学技术管理事务</t>
    </r>
  </si>
  <si>
    <r>
      <rPr>
        <sz val="9"/>
        <color rgb="FF000000"/>
        <rFont val="Dialog.plain"/>
        <charset val="134"/>
      </rPr>
      <t>  2060101</t>
    </r>
  </si>
  <si>
    <r>
      <rPr>
        <sz val="9"/>
        <color rgb="FF000000"/>
        <rFont val="Dialog.plain"/>
        <charset val="134"/>
      </rPr>
      <t>  行政运行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</si>
  <si>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</si>
  <si>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</si>
  <si>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</si>
  <si>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</si>
  <si>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</si>
  <si>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</si>
  <si>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</si>
  <si>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</si>
  <si>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</si>
  <si>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</si>
  <si>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</si>
  <si>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</si>
  <si>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</si>
  <si>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</si>
  <si>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</si>
  <si>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</si>
  <si>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</si>
  <si>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</si>
  <si>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基本支出</t>
  </si>
  <si>
    <t>项目支出</t>
  </si>
  <si>
    <t>上缴上级支出</t>
  </si>
  <si>
    <t>事业单位经营支出</t>
  </si>
  <si>
    <t>对下级单位补助支出</t>
  </si>
  <si>
    <r>
      <rPr>
        <sz val="12"/>
        <color rgb="FF000000"/>
        <rFont val="Dialog.plain"/>
        <charset val="134"/>
      </rPr>
      <t> 20601</t>
    </r>
  </si>
  <si>
    <r>
      <rPr>
        <sz val="12"/>
        <color rgb="FF000000"/>
        <rFont val="Dialog.plain"/>
        <charset val="134"/>
      </rPr>
      <t> 科学技术管理事务</t>
    </r>
  </si>
  <si>
    <r>
      <rPr>
        <sz val="12"/>
        <color rgb="FF000000"/>
        <rFont val="Dialog.plain"/>
        <charset val="134"/>
      </rPr>
      <t>  2060101</t>
    </r>
  </si>
  <si>
    <r>
      <rPr>
        <sz val="12"/>
        <color rgb="FF000000"/>
        <rFont val="Dialog.plain"/>
        <charset val="134"/>
      </rPr>
      <t>  行政运行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</si>
  <si>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</si>
  <si>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</si>
  <si>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</si>
  <si>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</si>
  <si>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</si>
  <si>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</si>
  <si>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</si>
  <si>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</si>
  <si>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</si>
  <si>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</si>
  <si>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</si>
  <si>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</si>
  <si>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</si>
  <si>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</si>
  <si>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</si>
  <si>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</si>
  <si>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</si>
  <si>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</si>
  <si>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</si>
  <si>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</si>
  <si>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</si>
  <si>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</si>
  <si>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</si>
  <si>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</si>
  <si>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</si>
  <si>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</si>
  <si>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</si>
  <si>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</si>
  <si>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</si>
  <si>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</si>
  <si>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</si>
  <si>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</si>
  <si>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</si>
  <si>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</si>
  <si>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（备注：本单位无项目预算，故此表无数据。）</t>
  </si>
  <si>
    <t>部门代码</t>
  </si>
  <si>
    <t>单位代码</t>
  </si>
  <si>
    <t>采购项目名称</t>
  </si>
  <si>
    <t>货物类</t>
  </si>
  <si>
    <t>工程类</t>
  </si>
  <si>
    <t>服务类</t>
  </si>
  <si>
    <t>（备注：本单位无政府采购预算，故此表无数据。）</t>
  </si>
  <si>
    <t>部门(单位)名称</t>
  </si>
  <si>
    <t>奉节县科学技术局</t>
  </si>
  <si>
    <t>部门支出预算数</t>
  </si>
  <si>
    <t>当年整体绩效目标</t>
  </si>
  <si>
    <t xml:space="preserve">    拟订全县科技创新发展规划以及科技发展、大数据、人工智能、信息化应用、社会公共信息资源整合与应用、智慧城市建设、国外智力引进规划和政策措施并组织实施。统筹推进全县创新体系建设和科技体制改革，会同有关部门健全技术创新激励机制。指导科研机构改革发展，推动企业科技创新能力建设，推进全县重大科技决策咨询相关制度建设。负责编制县级科技项目规划并监督实施。牵头推进全县科技管理平台建设和科研项目资金协调、评估、监管机制。会同有关部门提出优化配置科技资源的政策措施建议，推动多元化科技投入体系建设和科技金融结合。协调管理县级财政科技计划（专项、基金等)并监督实施。组织拟订高新技术发展及产业化、科技促进农业农村和社会发展规划、政策和措施并组织实施。组织开展重点领域技术发展需求分析，提出重大任务并监督实施。牵头全县技术转移体系建设，拟订科技成果转移转化和促进产学研结合的相关政策措施并监督实施。指导科技服务业、技术市场和科技中介组织发展。统筹县域科技创新体系建设，指导县域创新发展、科技资源合理布局和协同创新能力建设，推动科技园区建设。）负责科技监督评价体系建设和相关科技评估管理，统筹科研诚信建设。组织实施创新调查和科技报告制度，承担全县科技保密工作。会同有关部门拟订科技人才队伍建设规划和政策，建立健全科技人才评价和激励机制，组织实施科技人才计划，推动高端科技创新人才队伍建设。拟订科学普及和科学传播规划、政策并组织实施。负责推动科技、大数据、人工智能、信息化领域对外交流合作，组织开展国内外科技合作与科技人才交流。负责外国专家管理工作。承担引进科技创新资源、科技型企业培育、科技宣传等工作。负责数据资源建设、管理，促进大数据政用、民用、商用。负责推进全县政府数据采集汇聚、登记管理、共享开放。负责推动社会数据汇聚融合、互联互通、资源共享。负责推进社会公共信息资源整合和应用。负责推动全县数据安全体系建设工作。负责全县大数据应用发展管理。负责推进全县信息化应用工作。统筹推进全县智慧城市建设。负责组织协调跨部门、跨行业、跨领域的信息化应用，协调解决信息化建设中的重大问题。负责机关、所属事业单位和行业社会组织党建工作。完成县委、县政府交办的其它任务。									
</t>
  </si>
  <si>
    <t>绩效指标</t>
  </si>
  <si>
    <t>指标</t>
  </si>
  <si>
    <t>指标权重</t>
  </si>
  <si>
    <t>计量单位</t>
  </si>
  <si>
    <t>指标性质</t>
  </si>
  <si>
    <t>指标值</t>
  </si>
  <si>
    <t>带动经济发展</t>
  </si>
  <si>
    <t>3</t>
  </si>
  <si>
    <t>定性</t>
  </si>
  <si>
    <t>优</t>
  </si>
  <si>
    <t>单位正常运转</t>
  </si>
  <si>
    <t>5</t>
  </si>
  <si>
    <t>提供科技人才服务</t>
  </si>
  <si>
    <t>管理制度持续可行</t>
  </si>
  <si>
    <t>管理效率</t>
  </si>
  <si>
    <t>单位运行人均成本变化</t>
  </si>
  <si>
    <t>良</t>
  </si>
  <si>
    <t>积分资助企业数量</t>
  </si>
  <si>
    <t>家</t>
  </si>
  <si>
    <t>≥</t>
  </si>
  <si>
    <t>20</t>
  </si>
  <si>
    <t>绩效目标合格率</t>
  </si>
  <si>
    <t>1</t>
  </si>
  <si>
    <t>%</t>
  </si>
  <si>
    <t>95</t>
  </si>
  <si>
    <t>质量达标率</t>
  </si>
  <si>
    <t>8.5</t>
  </si>
  <si>
    <t>90</t>
  </si>
  <si>
    <t>完成及时率</t>
  </si>
  <si>
    <t>8</t>
  </si>
  <si>
    <t>社会公众或服务对象满意度</t>
  </si>
  <si>
    <t>10</t>
  </si>
  <si>
    <t>公务卡刷卡率</t>
  </si>
  <si>
    <t>＞</t>
  </si>
  <si>
    <t>40</t>
  </si>
  <si>
    <t>招商引资金额</t>
  </si>
  <si>
    <t>2</t>
  </si>
  <si>
    <t>亿元</t>
  </si>
  <si>
    <t>＝</t>
  </si>
  <si>
    <t>15</t>
  </si>
  <si>
    <t>预算执行率</t>
  </si>
  <si>
    <t>100</t>
  </si>
  <si>
    <t>政府采购执行率</t>
  </si>
  <si>
    <t>管理制度健全性</t>
  </si>
  <si>
    <t>企业科技创新积分资助正常知晓率</t>
  </si>
  <si>
    <t>信息公开完整率</t>
  </si>
  <si>
    <t>预算编制完整率</t>
  </si>
  <si>
    <t>预算编制准确率</t>
  </si>
  <si>
    <t>实际完成率</t>
  </si>
  <si>
    <t>7.5</t>
  </si>
  <si>
    <t>成本节约率</t>
  </si>
  <si>
    <t>0.2</t>
  </si>
  <si>
    <t>个性指标完成率</t>
  </si>
  <si>
    <t>公用经费控制率</t>
  </si>
  <si>
    <t>共性指标完成率</t>
  </si>
  <si>
    <t>三公经费控制率</t>
  </si>
  <si>
    <t>在职人员控制率</t>
  </si>
  <si>
    <t>95.8</t>
  </si>
  <si>
    <t>固定资产利用率</t>
  </si>
  <si>
    <t>质量达标率资金使用合规性</t>
  </si>
  <si>
    <t>资助对象符合《奉节县人民政府关于印发奉节县企业科技创新积分管理办法（试行）》等政策</t>
  </si>
  <si>
    <t>按期培育企业完成率</t>
  </si>
  <si>
    <t>预决算信息公开</t>
  </si>
  <si>
    <t>资金结转结余率</t>
  </si>
  <si>
    <t>元</t>
  </si>
  <si>
    <t>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</si>
</sst>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7">
    <font>
      <sz val="11"/>
      <color indexed="8"/>
      <name val="宋体"/>
      <charset val="1"/>
      <scheme val="minor"/>
    </font>
    <font>
      <sz val="9"/>
      <name val="simhei"/>
      <charset val="134"/>
    </font>
    <font>
      <sz val="10"/>
      <name val="方正楷体_GBK"/>
      <charset val="134"/>
    </font>
    <font>
      <sz val="17"/>
      <name val="方正小标宋_GBK"/>
      <charset val="134"/>
    </font>
    <font>
      <sz val="12"/>
      <name val="方正小标宋_GBK"/>
      <charset val="134"/>
    </font>
    <font>
      <sz val="10"/>
      <name val="方正仿宋_GBK"/>
      <charset val="134"/>
    </font>
    <font>
      <b/>
      <sz val="12"/>
      <name val="方正仿宋_GBK"/>
      <charset val="134"/>
    </font>
    <font>
      <sz val="10"/>
      <name val="Times New Roman"/>
      <charset val="134"/>
    </font>
    <font>
      <sz val="10"/>
      <name val="SimSun"/>
      <charset val="134"/>
    </font>
    <font>
      <sz val="17"/>
      <name val="SimSun"/>
      <charset val="134"/>
    </font>
    <font>
      <sz val="13"/>
      <name val="SimSun"/>
      <charset val="134"/>
    </font>
    <font>
      <sz val="12"/>
      <name val="SimSun"/>
      <charset val="134"/>
    </font>
    <font>
      <sz val="12"/>
      <name val="Times New Roman"/>
      <charset val="134"/>
    </font>
    <font>
      <sz val="10"/>
      <name val="宋体"/>
      <charset val="134"/>
    </font>
    <font>
      <sz val="19"/>
      <name val="方正小标宋_GBK"/>
      <charset val="134"/>
    </font>
    <font>
      <sz val="10"/>
      <name val="方正黑体_GBK"/>
      <charset val="134"/>
    </font>
    <font>
      <sz val="9"/>
      <name val="SimSun"/>
      <charset val="134"/>
    </font>
    <font>
      <b/>
      <sz val="10"/>
      <name val="SimSun"/>
      <charset val="134"/>
    </font>
    <font>
      <b/>
      <sz val="12"/>
      <name val="Times New Roman"/>
      <charset val="134"/>
    </font>
    <font>
      <sz val="15"/>
      <name val="方正小标宋_GBK"/>
      <charset val="134"/>
    </font>
    <font>
      <sz val="14"/>
      <name val="方正黑体_GBK"/>
      <charset val="134"/>
    </font>
    <font>
      <sz val="12"/>
      <name val="方正仿宋_GBK"/>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4"/>
      <name val="方正小标宋_GBK"/>
      <charset val="134"/>
    </font>
    <font>
      <sz val="12"/>
      <name val="方正黑体_GBK"/>
      <charset val="134"/>
    </font>
    <font>
      <b/>
      <sz val="10"/>
      <name val="方正仿宋_GBK"/>
      <charset val="134"/>
    </font>
    <font>
      <b/>
      <sz val="10"/>
      <name val="Times New Roman"/>
      <charset val="134"/>
    </font>
    <font>
      <sz val="12"/>
      <name val="方正楷体_GBK"/>
      <charset val="134"/>
    </font>
    <font>
      <b/>
      <sz val="17"/>
      <name val="SimSun"/>
      <charset val="134"/>
    </font>
    <font>
      <sz val="11"/>
      <color theme="1"/>
      <name val="宋体"/>
      <charset val="0"/>
      <scheme val="minor"/>
    </font>
    <font>
      <b/>
      <sz val="11"/>
      <color theme="1"/>
      <name val="宋体"/>
      <charset val="0"/>
      <scheme val="minor"/>
    </font>
    <font>
      <sz val="11"/>
      <color theme="1"/>
      <name val="宋体"/>
      <charset val="134"/>
      <scheme val="minor"/>
    </font>
    <font>
      <sz val="11"/>
      <color theme="0"/>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0"/>
      <color rgb="FF000000"/>
      <name val="Dialog.plain"/>
      <charset val="134"/>
    </font>
    <font>
      <sz val="12"/>
      <color rgb="FF000000"/>
      <name val="Dialog.plain"/>
      <charset val="134"/>
    </font>
    <font>
      <sz val="9"/>
      <color rgb="FF000000"/>
      <name val="Dialog.plain"/>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6" fillId="0" borderId="0" applyFont="0" applyFill="0" applyBorder="0" applyAlignment="0" applyProtection="0">
      <alignment vertical="center"/>
    </xf>
    <xf numFmtId="0" fontId="34" fillId="4" borderId="0" applyNumberFormat="0" applyBorder="0" applyAlignment="0" applyProtection="0">
      <alignment vertical="center"/>
    </xf>
    <xf numFmtId="0" fontId="42" fillId="13" borderId="5"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4" fillId="8" borderId="0" applyNumberFormat="0" applyBorder="0" applyAlignment="0" applyProtection="0">
      <alignment vertical="center"/>
    </xf>
    <xf numFmtId="0" fontId="44" fillId="18" borderId="0" applyNumberFormat="0" applyBorder="0" applyAlignment="0" applyProtection="0">
      <alignment vertical="center"/>
    </xf>
    <xf numFmtId="43" fontId="36" fillId="0" borderId="0" applyFont="0" applyFill="0" applyBorder="0" applyAlignment="0" applyProtection="0">
      <alignment vertical="center"/>
    </xf>
    <xf numFmtId="0" fontId="37" fillId="20" borderId="0" applyNumberFormat="0" applyBorder="0" applyAlignment="0" applyProtection="0">
      <alignment vertical="center"/>
    </xf>
    <xf numFmtId="0" fontId="47" fillId="0" borderId="0" applyNumberFormat="0" applyFill="0" applyBorder="0" applyAlignment="0" applyProtection="0">
      <alignment vertical="center"/>
    </xf>
    <xf numFmtId="9" fontId="36" fillId="0" borderId="0" applyFont="0" applyFill="0" applyBorder="0" applyAlignment="0" applyProtection="0">
      <alignment vertical="center"/>
    </xf>
    <xf numFmtId="0" fontId="45" fillId="0" borderId="0" applyNumberFormat="0" applyFill="0" applyBorder="0" applyAlignment="0" applyProtection="0">
      <alignment vertical="center"/>
    </xf>
    <xf numFmtId="0" fontId="36" fillId="17" borderId="7" applyNumberFormat="0" applyFont="0" applyAlignment="0" applyProtection="0">
      <alignment vertical="center"/>
    </xf>
    <xf numFmtId="0" fontId="37" fillId="24"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0" borderId="3" applyNumberFormat="0" applyFill="0" applyAlignment="0" applyProtection="0">
      <alignment vertical="center"/>
    </xf>
    <xf numFmtId="0" fontId="38" fillId="0" borderId="3" applyNumberFormat="0" applyFill="0" applyAlignment="0" applyProtection="0">
      <alignment vertical="center"/>
    </xf>
    <xf numFmtId="0" fontId="37" fillId="7" borderId="0" applyNumberFormat="0" applyBorder="0" applyAlignment="0" applyProtection="0">
      <alignment vertical="center"/>
    </xf>
    <xf numFmtId="0" fontId="43" fillId="0" borderId="6" applyNumberFormat="0" applyFill="0" applyAlignment="0" applyProtection="0">
      <alignment vertical="center"/>
    </xf>
    <xf numFmtId="0" fontId="37" fillId="3" borderId="0" applyNumberFormat="0" applyBorder="0" applyAlignment="0" applyProtection="0">
      <alignment vertical="center"/>
    </xf>
    <xf numFmtId="0" fontId="50" fillId="27" borderId="9" applyNumberFormat="0" applyAlignment="0" applyProtection="0">
      <alignment vertical="center"/>
    </xf>
    <xf numFmtId="0" fontId="53" fillId="27" borderId="5" applyNumberFormat="0" applyAlignment="0" applyProtection="0">
      <alignment vertical="center"/>
    </xf>
    <xf numFmtId="0" fontId="41" fillId="12" borderId="4" applyNumberFormat="0" applyAlignment="0" applyProtection="0">
      <alignment vertical="center"/>
    </xf>
    <xf numFmtId="0" fontId="34" fillId="29" borderId="0" applyNumberFormat="0" applyBorder="0" applyAlignment="0" applyProtection="0">
      <alignment vertical="center"/>
    </xf>
    <xf numFmtId="0" fontId="37" fillId="16" borderId="0" applyNumberFormat="0" applyBorder="0" applyAlignment="0" applyProtection="0">
      <alignment vertical="center"/>
    </xf>
    <xf numFmtId="0" fontId="49" fillId="0" borderId="8" applyNumberFormat="0" applyFill="0" applyAlignment="0" applyProtection="0">
      <alignment vertical="center"/>
    </xf>
    <xf numFmtId="0" fontId="35" fillId="0" borderId="2" applyNumberFormat="0" applyFill="0" applyAlignment="0" applyProtection="0">
      <alignment vertical="center"/>
    </xf>
    <xf numFmtId="0" fontId="40" fillId="11" borderId="0" applyNumberFormat="0" applyBorder="0" applyAlignment="0" applyProtection="0">
      <alignment vertical="center"/>
    </xf>
    <xf numFmtId="0" fontId="52" fillId="28" borderId="0" applyNumberFormat="0" applyBorder="0" applyAlignment="0" applyProtection="0">
      <alignment vertical="center"/>
    </xf>
    <xf numFmtId="0" fontId="34" fillId="19" borderId="0" applyNumberFormat="0" applyBorder="0" applyAlignment="0" applyProtection="0">
      <alignment vertical="center"/>
    </xf>
    <xf numFmtId="0" fontId="37" fillId="10" borderId="0" applyNumberFormat="0" applyBorder="0" applyAlignment="0" applyProtection="0">
      <alignment vertical="center"/>
    </xf>
    <xf numFmtId="0" fontId="34" fillId="26" borderId="0" applyNumberFormat="0" applyBorder="0" applyAlignment="0" applyProtection="0">
      <alignment vertical="center"/>
    </xf>
    <xf numFmtId="0" fontId="34" fillId="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7" fillId="15"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25" borderId="0" applyNumberFormat="0" applyBorder="0" applyAlignment="0" applyProtection="0">
      <alignment vertical="center"/>
    </xf>
    <xf numFmtId="0" fontId="37" fillId="5" borderId="0" applyNumberFormat="0" applyBorder="0" applyAlignment="0" applyProtection="0">
      <alignment vertical="center"/>
    </xf>
    <xf numFmtId="0" fontId="34" fillId="21" borderId="0" applyNumberFormat="0" applyBorder="0" applyAlignment="0" applyProtection="0">
      <alignment vertical="center"/>
    </xf>
    <xf numFmtId="0" fontId="37" fillId="14" borderId="0" applyNumberFormat="0" applyBorder="0" applyAlignment="0" applyProtection="0">
      <alignment vertical="center"/>
    </xf>
    <xf numFmtId="0" fontId="37" fillId="23" borderId="0" applyNumberFormat="0" applyBorder="0" applyAlignment="0" applyProtection="0">
      <alignment vertical="center"/>
    </xf>
    <xf numFmtId="0" fontId="34" fillId="32" borderId="0" applyNumberFormat="0" applyBorder="0" applyAlignment="0" applyProtection="0">
      <alignment vertical="center"/>
    </xf>
    <xf numFmtId="0" fontId="37" fillId="9" borderId="0" applyNumberFormat="0" applyBorder="0" applyAlignment="0" applyProtection="0">
      <alignment vertical="center"/>
    </xf>
  </cellStyleXfs>
  <cellXfs count="7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horizontal="righ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4" fontId="12"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8" fillId="0" borderId="0" xfId="0" applyFont="1" applyBorder="1" applyAlignment="1">
      <alignment horizontal="right" vertical="center" wrapText="1"/>
    </xf>
    <xf numFmtId="0" fontId="13" fillId="0" borderId="0" xfId="0" applyFont="1" applyBorder="1" applyAlignment="1">
      <alignment vertical="center" wrapText="1"/>
    </xf>
    <xf numFmtId="0" fontId="1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lignment vertical="center"/>
    </xf>
    <xf numFmtId="4" fontId="1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lignment vertical="center"/>
    </xf>
    <xf numFmtId="0" fontId="2" fillId="0" borderId="0" xfId="0" applyFont="1" applyBorder="1" applyAlignment="1">
      <alignment horizontal="right" vertical="center" wrapText="1"/>
    </xf>
    <xf numFmtId="0" fontId="22" fillId="0" borderId="1" xfId="0" applyFont="1" applyBorder="1" applyAlignment="1">
      <alignment horizontal="center" vertical="center"/>
    </xf>
    <xf numFmtId="0" fontId="1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xf>
    <xf numFmtId="4" fontId="24" fillId="0" borderId="1" xfId="0" applyNumberFormat="1" applyFont="1" applyBorder="1" applyAlignment="1">
      <alignment horizontal="right" vertical="center"/>
    </xf>
    <xf numFmtId="0" fontId="25" fillId="0" borderId="1" xfId="0" applyFont="1" applyBorder="1" applyAlignment="1">
      <alignment horizontal="left" vertical="center"/>
    </xf>
    <xf numFmtId="0" fontId="25" fillId="0" borderId="1" xfId="0" applyFont="1" applyBorder="1">
      <alignment vertical="center"/>
    </xf>
    <xf numFmtId="4" fontId="26" fillId="0" borderId="1" xfId="0" applyNumberFormat="1" applyFont="1" applyBorder="1" applyAlignment="1">
      <alignment horizontal="right" vertical="center"/>
    </xf>
    <xf numFmtId="0" fontId="2" fillId="0" borderId="0" xfId="0" applyFont="1" applyBorder="1" applyAlignment="1">
      <alignment horizontal="right" vertical="center"/>
    </xf>
    <xf numFmtId="0" fontId="27" fillId="0" borderId="0" xfId="0" applyFont="1" applyBorder="1" applyAlignment="1">
      <alignment horizontal="right" vertical="center"/>
    </xf>
    <xf numFmtId="0" fontId="20" fillId="0" borderId="1" xfId="0" applyFont="1" applyBorder="1" applyAlignment="1">
      <alignment horizontal="center" vertical="center"/>
    </xf>
    <xf numFmtId="0" fontId="6" fillId="0" borderId="1" xfId="0" applyFont="1" applyBorder="1" applyAlignment="1">
      <alignment horizontal="center" vertical="center"/>
    </xf>
    <xf numFmtId="4" fontId="12" fillId="0" borderId="1" xfId="0" applyNumberFormat="1" applyFont="1" applyBorder="1" applyAlignment="1">
      <alignment horizontal="right" vertical="center"/>
    </xf>
    <xf numFmtId="0" fontId="16" fillId="0" borderId="0" xfId="0" applyFont="1" applyBorder="1">
      <alignment vertical="center"/>
    </xf>
    <xf numFmtId="0" fontId="28" fillId="0" borderId="0" xfId="0" applyFont="1" applyBorder="1" applyAlignment="1">
      <alignment horizontal="center" vertical="center"/>
    </xf>
    <xf numFmtId="0" fontId="29" fillId="0" borderId="1" xfId="0" applyFont="1" applyBorder="1" applyAlignment="1">
      <alignment horizontal="center" vertical="center"/>
    </xf>
    <xf numFmtId="0" fontId="30" fillId="0" borderId="1" xfId="0" applyFont="1" applyBorder="1" applyAlignment="1">
      <alignment horizontal="center" vertical="center"/>
    </xf>
    <xf numFmtId="4" fontId="31"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13" fillId="0" borderId="0" xfId="0" applyFont="1" applyBorder="1" applyAlignment="1">
      <alignment horizontal="left" vertical="center"/>
    </xf>
    <xf numFmtId="0" fontId="5" fillId="0" borderId="0" xfId="0" applyFont="1" applyBorder="1" applyAlignment="1">
      <alignment horizontal="center" vertical="center"/>
    </xf>
    <xf numFmtId="10" fontId="0" fillId="0" borderId="0" xfId="0" applyNumberFormat="1" applyFont="1">
      <alignment vertical="center"/>
    </xf>
    <xf numFmtId="0" fontId="28" fillId="0" borderId="0" xfId="0" applyFont="1" applyBorder="1" applyAlignment="1">
      <alignment horizontal="center" vertical="center" wrapText="1"/>
    </xf>
    <xf numFmtId="0" fontId="11" fillId="0" borderId="1" xfId="0" applyFont="1" applyBorder="1" applyAlignment="1">
      <alignment horizontal="center" vertical="center" wrapText="1"/>
    </xf>
    <xf numFmtId="10" fontId="11"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4" fontId="31" fillId="0" borderId="1" xfId="0" applyNumberFormat="1" applyFont="1" applyBorder="1" applyAlignment="1">
      <alignment horizontal="right" vertical="center" wrapText="1"/>
    </xf>
    <xf numFmtId="10" fontId="16" fillId="0" borderId="1" xfId="0" applyNumberFormat="1" applyFont="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32" fillId="0" borderId="0" xfId="0" applyFont="1" applyBorder="1" applyAlignment="1">
      <alignment vertical="center" wrapText="1"/>
    </xf>
    <xf numFmtId="4" fontId="18" fillId="0" borderId="1" xfId="0" applyNumberFormat="1" applyFont="1" applyBorder="1" applyAlignment="1">
      <alignment horizontal="right" vertical="center"/>
    </xf>
    <xf numFmtId="0" fontId="16" fillId="0" borderId="1" xfId="0" applyFont="1" applyBorder="1" applyAlignment="1">
      <alignment horizontal="right" vertical="center" wrapText="1"/>
    </xf>
    <xf numFmtId="4" fontId="11" fillId="0" borderId="1" xfId="0" applyNumberFormat="1" applyFont="1" applyBorder="1" applyAlignment="1">
      <alignment horizontal="right" vertical="center" wrapText="1"/>
    </xf>
    <xf numFmtId="0" fontId="21" fillId="0" borderId="1" xfId="0" applyFont="1" applyBorder="1" applyAlignment="1">
      <alignment vertical="center" wrapText="1"/>
    </xf>
    <xf numFmtId="0" fontId="33" fillId="0" borderId="0" xfId="0" applyFont="1" applyBorder="1" applyAlignment="1">
      <alignment horizontal="center" vertical="center" wrapText="1"/>
    </xf>
    <xf numFmtId="0" fontId="11"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1" sqref="A1:C1"/>
    </sheetView>
  </sheetViews>
  <sheetFormatPr defaultColWidth="10" defaultRowHeight="13.5" outlineLevelCol="2"/>
  <cols>
    <col min="1" max="1" width="5.83333333333333" customWidth="1"/>
    <col min="2" max="2" width="7.325" customWidth="1"/>
    <col min="3" max="3" width="90.7916666666667" customWidth="1"/>
    <col min="4" max="4" width="9.76666666666667" customWidth="1"/>
  </cols>
  <sheetData>
    <row r="1" ht="51.75" customHeight="1" spans="1:3">
      <c r="A1" s="71" t="s">
        <v>0</v>
      </c>
      <c r="B1" s="71"/>
      <c r="C1" s="71"/>
    </row>
    <row r="2" ht="29.3" customHeight="1" spans="1:3">
      <c r="A2" s="59" t="s">
        <v>1</v>
      </c>
      <c r="B2" s="59" t="s">
        <v>2</v>
      </c>
      <c r="C2" s="59"/>
    </row>
    <row r="3" ht="29.3" customHeight="1" spans="1:3">
      <c r="A3" s="59">
        <v>1</v>
      </c>
      <c r="B3" s="16" t="s">
        <v>3</v>
      </c>
      <c r="C3" s="16" t="s">
        <v>4</v>
      </c>
    </row>
    <row r="4" ht="33.6" customHeight="1" spans="1:3">
      <c r="A4" s="59">
        <v>2</v>
      </c>
      <c r="B4" s="16" t="s">
        <v>5</v>
      </c>
      <c r="C4" s="16" t="s">
        <v>6</v>
      </c>
    </row>
    <row r="5" ht="27.6" customHeight="1" spans="1:3">
      <c r="A5" s="59">
        <v>3</v>
      </c>
      <c r="B5" s="16" t="s">
        <v>7</v>
      </c>
      <c r="C5" s="16" t="s">
        <v>8</v>
      </c>
    </row>
    <row r="6" ht="25.85" customHeight="1" spans="1:3">
      <c r="A6" s="59">
        <v>4</v>
      </c>
      <c r="B6" s="16" t="s">
        <v>9</v>
      </c>
      <c r="C6" s="16" t="s">
        <v>10</v>
      </c>
    </row>
    <row r="7" ht="31.05" customHeight="1" spans="1:3">
      <c r="A7" s="59">
        <v>5</v>
      </c>
      <c r="B7" s="16" t="s">
        <v>11</v>
      </c>
      <c r="C7" s="16" t="s">
        <v>12</v>
      </c>
    </row>
    <row r="8" ht="31.05" customHeight="1" spans="1:3">
      <c r="A8" s="59">
        <v>6</v>
      </c>
      <c r="B8" s="16" t="s">
        <v>13</v>
      </c>
      <c r="C8" s="16" t="s">
        <v>14</v>
      </c>
    </row>
    <row r="9" ht="25" customHeight="1" spans="1:3">
      <c r="A9" s="59">
        <v>7</v>
      </c>
      <c r="B9" s="16" t="s">
        <v>15</v>
      </c>
      <c r="C9" s="16" t="s">
        <v>16</v>
      </c>
    </row>
    <row r="10" ht="23.25" customHeight="1" spans="1:3">
      <c r="A10" s="59">
        <v>8</v>
      </c>
      <c r="B10" s="16" t="s">
        <v>17</v>
      </c>
      <c r="C10" s="16" t="s">
        <v>18</v>
      </c>
    </row>
    <row r="11" ht="26.7" customHeight="1" spans="1:3">
      <c r="A11" s="59">
        <v>9</v>
      </c>
      <c r="B11" s="16" t="s">
        <v>19</v>
      </c>
      <c r="C11" s="16" t="s">
        <v>20</v>
      </c>
    </row>
    <row r="12" ht="26.7" customHeight="1" spans="1:3">
      <c r="A12" s="59">
        <v>10</v>
      </c>
      <c r="B12" s="16" t="s">
        <v>21</v>
      </c>
      <c r="C12" s="72" t="s">
        <v>22</v>
      </c>
    </row>
    <row r="13" ht="26.7" customHeight="1" spans="1:3">
      <c r="A13" s="59">
        <v>11</v>
      </c>
      <c r="B13" s="16" t="s">
        <v>23</v>
      </c>
      <c r="C13" s="16" t="s">
        <v>24</v>
      </c>
    </row>
    <row r="14" ht="26.7" customHeight="1" spans="1:3">
      <c r="A14" s="59">
        <v>12</v>
      </c>
      <c r="B14" s="16" t="s">
        <v>25</v>
      </c>
      <c r="C14" s="16" t="s">
        <v>26</v>
      </c>
    </row>
  </sheetData>
  <mergeCells count="2">
    <mergeCell ref="A1:C1"/>
    <mergeCell ref="B2:C2"/>
  </mergeCells>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selection activeCell="C10" sqref="C10:E10"/>
    </sheetView>
  </sheetViews>
  <sheetFormatPr defaultColWidth="10" defaultRowHeight="13.5"/>
  <cols>
    <col min="1" max="1" width="0.408333333333333" customWidth="1"/>
    <col min="2" max="2" width="13.4333333333333" customWidth="1"/>
    <col min="3" max="3" width="15.3333333333333" customWidth="1"/>
    <col min="4" max="4" width="8.14166666666667" customWidth="1"/>
    <col min="5" max="5" width="20.625" customWidth="1"/>
    <col min="6" max="6" width="11.125" customWidth="1"/>
    <col min="7" max="7" width="17.775" customWidth="1"/>
    <col min="8" max="8" width="20.0833333333333" customWidth="1"/>
    <col min="9" max="9" width="11.4" customWidth="1"/>
    <col min="10" max="10" width="11.2583333333333" customWidth="1"/>
    <col min="11" max="12" width="11.5333333333333" customWidth="1"/>
    <col min="13" max="15" width="10.9916666666667" customWidth="1"/>
    <col min="16" max="16" width="10.8583333333333" customWidth="1"/>
    <col min="17" max="17" width="10.7166666666667" customWidth="1"/>
    <col min="18" max="18" width="12.4833333333333" customWidth="1"/>
    <col min="19" max="19" width="10.9916666666667" customWidth="1"/>
    <col min="20" max="20" width="10.8583333333333" customWidth="1"/>
    <col min="21" max="22" width="10.9916666666667" customWidth="1"/>
    <col min="23" max="23" width="10.7166666666667" customWidth="1"/>
    <col min="24" max="24" width="12.075" customWidth="1"/>
    <col min="25" max="25" width="10.5833333333333" customWidth="1"/>
    <col min="26" max="26" width="10.3166666666667" customWidth="1"/>
    <col min="27" max="28" width="9.76666666666667" customWidth="1"/>
  </cols>
  <sheetData>
    <row r="1" ht="20.7" customHeight="1" spans="1:3">
      <c r="A1" s="1"/>
      <c r="B1" s="20"/>
      <c r="C1" s="20"/>
    </row>
    <row r="2" ht="42.25" customHeight="1" spans="2:26">
      <c r="B2" s="21" t="s">
        <v>20</v>
      </c>
      <c r="C2" s="21"/>
      <c r="D2" s="21"/>
      <c r="E2" s="21"/>
      <c r="F2" s="21"/>
      <c r="G2" s="21"/>
      <c r="H2" s="21"/>
      <c r="I2" s="21"/>
      <c r="J2" s="21"/>
      <c r="K2" s="21"/>
      <c r="L2" s="21"/>
      <c r="M2" s="21"/>
      <c r="N2" s="21"/>
      <c r="O2" s="21"/>
      <c r="P2" s="21"/>
      <c r="Q2" s="21"/>
      <c r="R2" s="21"/>
      <c r="S2" s="21"/>
      <c r="T2" s="21"/>
      <c r="U2" s="21"/>
      <c r="V2" s="21"/>
      <c r="W2" s="21"/>
      <c r="X2" s="21"/>
      <c r="Y2" s="21"/>
      <c r="Z2" s="21"/>
    </row>
    <row r="3" ht="20.7" customHeight="1" spans="2:26">
      <c r="B3" s="4" t="s">
        <v>27</v>
      </c>
      <c r="C3" s="4"/>
      <c r="D3" s="4"/>
      <c r="E3" s="4"/>
      <c r="Z3" s="2" t="s">
        <v>28</v>
      </c>
    </row>
    <row r="4" ht="33.6" customHeight="1" spans="2:26">
      <c r="B4" s="22" t="s">
        <v>232</v>
      </c>
      <c r="C4" s="22" t="s">
        <v>233</v>
      </c>
      <c r="D4" s="22" t="s">
        <v>234</v>
      </c>
      <c r="E4" s="22" t="s">
        <v>235</v>
      </c>
      <c r="F4" s="22" t="s">
        <v>236</v>
      </c>
      <c r="G4" s="22" t="s">
        <v>237</v>
      </c>
      <c r="H4" s="22" t="s">
        <v>238</v>
      </c>
      <c r="I4" s="22" t="s">
        <v>94</v>
      </c>
      <c r="J4" s="22" t="s">
        <v>34</v>
      </c>
      <c r="K4" s="22"/>
      <c r="L4" s="22"/>
      <c r="M4" s="22"/>
      <c r="N4" s="22"/>
      <c r="O4" s="22"/>
      <c r="P4" s="22" t="s">
        <v>35</v>
      </c>
      <c r="Q4" s="22"/>
      <c r="R4" s="22"/>
      <c r="S4" s="22" t="s">
        <v>36</v>
      </c>
      <c r="T4" s="22" t="s">
        <v>164</v>
      </c>
      <c r="U4" s="22" t="s">
        <v>239</v>
      </c>
      <c r="V4" s="22"/>
      <c r="W4" s="22"/>
      <c r="X4" s="22"/>
      <c r="Y4" s="22"/>
      <c r="Z4" s="22"/>
    </row>
    <row r="5" ht="42.25" customHeight="1" spans="2:26">
      <c r="B5" s="22"/>
      <c r="C5" s="22"/>
      <c r="D5" s="22"/>
      <c r="E5" s="22"/>
      <c r="F5" s="22"/>
      <c r="G5" s="22"/>
      <c r="H5" s="22"/>
      <c r="I5" s="22"/>
      <c r="J5" s="22" t="s">
        <v>57</v>
      </c>
      <c r="K5" s="22" t="s">
        <v>240</v>
      </c>
      <c r="L5" s="22" t="s">
        <v>241</v>
      </c>
      <c r="M5" s="22" t="s">
        <v>242</v>
      </c>
      <c r="N5" s="22" t="s">
        <v>243</v>
      </c>
      <c r="O5" s="22" t="s">
        <v>244</v>
      </c>
      <c r="P5" s="22" t="s">
        <v>57</v>
      </c>
      <c r="Q5" s="22" t="s">
        <v>35</v>
      </c>
      <c r="R5" s="22" t="s">
        <v>245</v>
      </c>
      <c r="S5" s="22"/>
      <c r="T5" s="22"/>
      <c r="U5" s="22" t="s">
        <v>57</v>
      </c>
      <c r="V5" s="22" t="s">
        <v>165</v>
      </c>
      <c r="W5" s="22" t="s">
        <v>166</v>
      </c>
      <c r="X5" s="22" t="s">
        <v>246</v>
      </c>
      <c r="Y5" s="22" t="s">
        <v>168</v>
      </c>
      <c r="Z5" s="22" t="s">
        <v>247</v>
      </c>
    </row>
    <row r="6" ht="16.35" customHeight="1" spans="2:26">
      <c r="B6" s="23"/>
      <c r="C6" s="23"/>
      <c r="D6" s="23"/>
      <c r="E6" s="23"/>
      <c r="F6" s="23"/>
      <c r="G6" s="23"/>
      <c r="H6" s="24" t="s">
        <v>33</v>
      </c>
      <c r="I6" s="27" t="s">
        <v>39</v>
      </c>
      <c r="J6" s="27" t="s">
        <v>39</v>
      </c>
      <c r="K6" s="27" t="s">
        <v>39</v>
      </c>
      <c r="L6" s="27" t="s">
        <v>39</v>
      </c>
      <c r="M6" s="27" t="s">
        <v>39</v>
      </c>
      <c r="N6" s="27" t="s">
        <v>39</v>
      </c>
      <c r="O6" s="27" t="s">
        <v>39</v>
      </c>
      <c r="P6" s="27" t="s">
        <v>39</v>
      </c>
      <c r="Q6" s="27" t="s">
        <v>39</v>
      </c>
      <c r="R6" s="27" t="s">
        <v>39</v>
      </c>
      <c r="S6" s="27" t="s">
        <v>39</v>
      </c>
      <c r="T6" s="27" t="s">
        <v>39</v>
      </c>
      <c r="U6" s="27" t="s">
        <v>39</v>
      </c>
      <c r="V6" s="27" t="s">
        <v>39</v>
      </c>
      <c r="W6" s="27" t="s">
        <v>39</v>
      </c>
      <c r="X6" s="27" t="s">
        <v>39</v>
      </c>
      <c r="Y6" s="27" t="s">
        <v>39</v>
      </c>
      <c r="Z6" s="27" t="s">
        <v>39</v>
      </c>
    </row>
    <row r="7" ht="16.35" customHeight="1" spans="2:26">
      <c r="B7" s="25"/>
      <c r="C7" s="26"/>
      <c r="D7" s="10"/>
      <c r="E7" s="10"/>
      <c r="F7" s="10"/>
      <c r="G7" s="10"/>
      <c r="H7" s="10"/>
      <c r="I7" s="28" t="s">
        <v>39</v>
      </c>
      <c r="J7" s="28" t="s">
        <v>39</v>
      </c>
      <c r="K7" s="28" t="s">
        <v>39</v>
      </c>
      <c r="L7" s="28" t="s">
        <v>39</v>
      </c>
      <c r="M7" s="28" t="s">
        <v>39</v>
      </c>
      <c r="N7" s="28" t="s">
        <v>39</v>
      </c>
      <c r="O7" s="28" t="s">
        <v>39</v>
      </c>
      <c r="P7" s="28" t="s">
        <v>39</v>
      </c>
      <c r="Q7" s="28" t="s">
        <v>39</v>
      </c>
      <c r="R7" s="28" t="s">
        <v>39</v>
      </c>
      <c r="S7" s="28" t="s">
        <v>39</v>
      </c>
      <c r="T7" s="28" t="s">
        <v>39</v>
      </c>
      <c r="U7" s="28" t="s">
        <v>39</v>
      </c>
      <c r="V7" s="28" t="s">
        <v>39</v>
      </c>
      <c r="W7" s="28" t="s">
        <v>39</v>
      </c>
      <c r="X7" s="28" t="s">
        <v>39</v>
      </c>
      <c r="Y7" s="28" t="s">
        <v>39</v>
      </c>
      <c r="Z7" s="28" t="s">
        <v>39</v>
      </c>
    </row>
    <row r="8" ht="16.35" customHeight="1" spans="2:26">
      <c r="B8" s="25" t="s">
        <v>155</v>
      </c>
      <c r="C8" s="26" t="s">
        <v>155</v>
      </c>
      <c r="D8" s="25"/>
      <c r="E8" s="25"/>
      <c r="F8" s="25"/>
      <c r="G8" s="25"/>
      <c r="H8" s="25"/>
      <c r="I8" s="28" t="s">
        <v>39</v>
      </c>
      <c r="J8" s="28" t="s">
        <v>39</v>
      </c>
      <c r="K8" s="28" t="s">
        <v>39</v>
      </c>
      <c r="L8" s="28" t="s">
        <v>39</v>
      </c>
      <c r="M8" s="28" t="s">
        <v>39</v>
      </c>
      <c r="N8" s="28" t="s">
        <v>39</v>
      </c>
      <c r="O8" s="28" t="s">
        <v>39</v>
      </c>
      <c r="P8" s="28" t="s">
        <v>39</v>
      </c>
      <c r="Q8" s="28" t="s">
        <v>39</v>
      </c>
      <c r="R8" s="28" t="s">
        <v>39</v>
      </c>
      <c r="S8" s="28" t="s">
        <v>39</v>
      </c>
      <c r="T8" s="28" t="s">
        <v>39</v>
      </c>
      <c r="U8" s="28" t="s">
        <v>39</v>
      </c>
      <c r="V8" s="28" t="s">
        <v>39</v>
      </c>
      <c r="W8" s="28" t="s">
        <v>39</v>
      </c>
      <c r="X8" s="28" t="s">
        <v>39</v>
      </c>
      <c r="Y8" s="28" t="s">
        <v>39</v>
      </c>
      <c r="Z8" s="28" t="s">
        <v>39</v>
      </c>
    </row>
    <row r="10" spans="3:5">
      <c r="C10" s="18" t="s">
        <v>248</v>
      </c>
      <c r="D10" s="18"/>
      <c r="E10" s="18"/>
    </row>
    <row r="11" spans="3:4">
      <c r="C11" s="1"/>
      <c r="D11" s="1"/>
    </row>
  </sheetData>
  <mergeCells count="17">
    <mergeCell ref="B1:C1"/>
    <mergeCell ref="B2:Z2"/>
    <mergeCell ref="B3:E3"/>
    <mergeCell ref="J4:O4"/>
    <mergeCell ref="P4:R4"/>
    <mergeCell ref="U4:Z4"/>
    <mergeCell ref="C10:E10"/>
    <mergeCell ref="B4:B5"/>
    <mergeCell ref="C4:C5"/>
    <mergeCell ref="D4:D5"/>
    <mergeCell ref="E4:E5"/>
    <mergeCell ref="F4:F5"/>
    <mergeCell ref="G4:G5"/>
    <mergeCell ref="H4:H5"/>
    <mergeCell ref="I4:I5"/>
    <mergeCell ref="S4:S5"/>
    <mergeCell ref="T4:T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B8" sqref="B8:D8"/>
    </sheetView>
  </sheetViews>
  <sheetFormatPr defaultColWidth="10" defaultRowHeight="13.5" outlineLevelRow="7"/>
  <cols>
    <col min="1" max="1" width="13.4333333333333" customWidth="1"/>
    <col min="2" max="2" width="20.625" customWidth="1"/>
    <col min="3" max="3" width="10.45" customWidth="1"/>
    <col min="4" max="4" width="24.8333333333333" customWidth="1"/>
    <col min="5" max="5" width="32.025" customWidth="1"/>
    <col min="6" max="6" width="15.7416666666667" customWidth="1"/>
    <col min="7" max="7" width="16.9583333333333" customWidth="1"/>
    <col min="8" max="8" width="14.7916666666667" customWidth="1"/>
    <col min="9" max="9" width="14.6583333333333" customWidth="1"/>
    <col min="10" max="10" width="9.76666666666667" customWidth="1"/>
  </cols>
  <sheetData>
    <row r="1" ht="22.4" customHeight="1" spans="1:1">
      <c r="A1" s="13"/>
    </row>
    <row r="2" ht="32.75" customHeight="1" spans="1:9">
      <c r="A2" s="14" t="s">
        <v>22</v>
      </c>
      <c r="B2" s="14"/>
      <c r="C2" s="14"/>
      <c r="D2" s="14"/>
      <c r="E2" s="14"/>
      <c r="F2" s="14"/>
      <c r="G2" s="14"/>
      <c r="H2" s="14"/>
      <c r="I2" s="14"/>
    </row>
    <row r="3" ht="20.7" customHeight="1" spans="1:9">
      <c r="A3" s="4" t="s">
        <v>27</v>
      </c>
      <c r="B3" s="4"/>
      <c r="C3" s="4"/>
      <c r="I3" s="19" t="s">
        <v>28</v>
      </c>
    </row>
    <row r="4" ht="25.85" customHeight="1" spans="1:9">
      <c r="A4" s="15" t="s">
        <v>249</v>
      </c>
      <c r="B4" s="15" t="s">
        <v>233</v>
      </c>
      <c r="C4" s="15" t="s">
        <v>250</v>
      </c>
      <c r="D4" s="15" t="s">
        <v>235</v>
      </c>
      <c r="E4" s="15" t="s">
        <v>251</v>
      </c>
      <c r="F4" s="15" t="s">
        <v>33</v>
      </c>
      <c r="G4" s="15" t="s">
        <v>252</v>
      </c>
      <c r="H4" s="15" t="s">
        <v>253</v>
      </c>
      <c r="I4" s="15" t="s">
        <v>254</v>
      </c>
    </row>
    <row r="5" ht="16.35" customHeight="1" spans="1:9">
      <c r="A5" s="16"/>
      <c r="B5" s="16"/>
      <c r="C5" s="16"/>
      <c r="D5" s="16"/>
      <c r="E5" s="16"/>
      <c r="F5" s="17" t="s">
        <v>39</v>
      </c>
      <c r="G5" s="17" t="s">
        <v>39</v>
      </c>
      <c r="H5" s="17" t="s">
        <v>39</v>
      </c>
      <c r="I5" s="17" t="s">
        <v>39</v>
      </c>
    </row>
    <row r="6" ht="16.35" customHeight="1" spans="1:9">
      <c r="A6" s="16"/>
      <c r="B6" s="16"/>
      <c r="C6" s="16"/>
      <c r="D6" s="16"/>
      <c r="E6" s="16"/>
      <c r="F6" s="17" t="s">
        <v>39</v>
      </c>
      <c r="G6" s="17" t="s">
        <v>39</v>
      </c>
      <c r="H6" s="17" t="s">
        <v>39</v>
      </c>
      <c r="I6" s="17" t="s">
        <v>39</v>
      </c>
    </row>
    <row r="8" spans="2:4">
      <c r="B8" s="18" t="s">
        <v>255</v>
      </c>
      <c r="C8" s="18"/>
      <c r="D8" s="18"/>
    </row>
  </sheetData>
  <mergeCells count="3">
    <mergeCell ref="A2:I2"/>
    <mergeCell ref="A3:C3"/>
    <mergeCell ref="B8:D8"/>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selection activeCell="A1" sqref="A1"/>
    </sheetView>
  </sheetViews>
  <sheetFormatPr defaultColWidth="10" defaultRowHeight="13.5" outlineLevelCol="6"/>
  <cols>
    <col min="1" max="1" width="0.266666666666667" customWidth="1"/>
    <col min="2" max="2" width="15.2" customWidth="1"/>
    <col min="3" max="3" width="59.441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1"/>
      <c r="B1" s="2"/>
      <c r="C1" s="1"/>
      <c r="D1" s="1"/>
      <c r="E1" s="1"/>
      <c r="F1" s="1"/>
      <c r="G1" s="1"/>
    </row>
    <row r="2" ht="16.35" customHeight="1"/>
    <row r="3" ht="16.35" customHeight="1" spans="2:7">
      <c r="B3" s="3" t="s">
        <v>24</v>
      </c>
      <c r="C3" s="3"/>
      <c r="D3" s="3"/>
      <c r="E3" s="3"/>
      <c r="F3" s="3"/>
      <c r="G3" s="3"/>
    </row>
    <row r="4" ht="16.35" customHeight="1" spans="2:7">
      <c r="B4" s="3"/>
      <c r="C4" s="3"/>
      <c r="D4" s="3"/>
      <c r="E4" s="3"/>
      <c r="F4" s="3"/>
      <c r="G4" s="3"/>
    </row>
    <row r="5" ht="16.35" customHeight="1"/>
    <row r="6" ht="20.7" customHeight="1" spans="2:7">
      <c r="B6" s="4" t="s">
        <v>27</v>
      </c>
      <c r="C6" s="4"/>
      <c r="G6" s="5" t="s">
        <v>28</v>
      </c>
    </row>
    <row r="7" ht="37.95" customHeight="1" spans="2:7">
      <c r="B7" s="6" t="s">
        <v>256</v>
      </c>
      <c r="C7" s="7" t="s">
        <v>257</v>
      </c>
      <c r="D7" s="7"/>
      <c r="E7" s="8" t="s">
        <v>258</v>
      </c>
      <c r="F7" s="9">
        <v>2589919.84</v>
      </c>
      <c r="G7" s="9"/>
    </row>
    <row r="8" ht="198.35" customHeight="1" spans="2:7">
      <c r="B8" s="6" t="s">
        <v>259</v>
      </c>
      <c r="C8" s="10" t="s">
        <v>260</v>
      </c>
      <c r="D8" s="10"/>
      <c r="E8" s="10"/>
      <c r="F8" s="10"/>
      <c r="G8" s="10"/>
    </row>
    <row r="9" ht="23.25" customHeight="1" spans="2:7">
      <c r="B9" s="6" t="s">
        <v>261</v>
      </c>
      <c r="C9" s="8" t="s">
        <v>262</v>
      </c>
      <c r="D9" s="8" t="s">
        <v>263</v>
      </c>
      <c r="E9" s="8" t="s">
        <v>264</v>
      </c>
      <c r="F9" s="8" t="s">
        <v>265</v>
      </c>
      <c r="G9" s="8" t="s">
        <v>266</v>
      </c>
    </row>
    <row r="10" ht="18.95" customHeight="1" spans="2:7">
      <c r="B10" s="6"/>
      <c r="C10" s="11" t="s">
        <v>267</v>
      </c>
      <c r="D10" s="12" t="s">
        <v>268</v>
      </c>
      <c r="E10" s="12"/>
      <c r="F10" s="12" t="s">
        <v>269</v>
      </c>
      <c r="G10" s="12" t="s">
        <v>270</v>
      </c>
    </row>
    <row r="11" ht="18.95" customHeight="1" spans="2:7">
      <c r="B11" s="6"/>
      <c r="C11" s="11" t="s">
        <v>271</v>
      </c>
      <c r="D11" s="12" t="s">
        <v>272</v>
      </c>
      <c r="E11" s="12"/>
      <c r="F11" s="12" t="s">
        <v>269</v>
      </c>
      <c r="G11" s="12" t="s">
        <v>270</v>
      </c>
    </row>
    <row r="12" ht="18.95" customHeight="1" spans="2:7">
      <c r="B12" s="6"/>
      <c r="C12" s="11" t="s">
        <v>273</v>
      </c>
      <c r="D12" s="12" t="s">
        <v>272</v>
      </c>
      <c r="E12" s="12"/>
      <c r="F12" s="12" t="s">
        <v>269</v>
      </c>
      <c r="G12" s="12" t="s">
        <v>270</v>
      </c>
    </row>
    <row r="13" ht="18.95" customHeight="1" spans="2:7">
      <c r="B13" s="6"/>
      <c r="C13" s="11" t="s">
        <v>274</v>
      </c>
      <c r="D13" s="12" t="s">
        <v>272</v>
      </c>
      <c r="E13" s="12"/>
      <c r="F13" s="12" t="s">
        <v>269</v>
      </c>
      <c r="G13" s="12" t="s">
        <v>270</v>
      </c>
    </row>
    <row r="14" ht="18.95" customHeight="1" spans="2:7">
      <c r="B14" s="6"/>
      <c r="C14" s="11" t="s">
        <v>275</v>
      </c>
      <c r="D14" s="12" t="s">
        <v>272</v>
      </c>
      <c r="E14" s="12"/>
      <c r="F14" s="12" t="s">
        <v>269</v>
      </c>
      <c r="G14" s="12" t="s">
        <v>270</v>
      </c>
    </row>
    <row r="15" ht="18.95" customHeight="1" spans="2:7">
      <c r="B15" s="6"/>
      <c r="C15" s="11" t="s">
        <v>276</v>
      </c>
      <c r="D15" s="12" t="s">
        <v>272</v>
      </c>
      <c r="E15" s="12"/>
      <c r="F15" s="12" t="s">
        <v>269</v>
      </c>
      <c r="G15" s="12" t="s">
        <v>277</v>
      </c>
    </row>
    <row r="16" ht="18.95" customHeight="1" spans="2:7">
      <c r="B16" s="6"/>
      <c r="C16" s="11" t="s">
        <v>278</v>
      </c>
      <c r="D16" s="12" t="s">
        <v>268</v>
      </c>
      <c r="E16" s="12" t="s">
        <v>279</v>
      </c>
      <c r="F16" s="12" t="s">
        <v>280</v>
      </c>
      <c r="G16" s="12" t="s">
        <v>281</v>
      </c>
    </row>
    <row r="17" ht="18.95" customHeight="1" spans="2:7">
      <c r="B17" s="6"/>
      <c r="C17" s="11" t="s">
        <v>282</v>
      </c>
      <c r="D17" s="12" t="s">
        <v>283</v>
      </c>
      <c r="E17" s="12" t="s">
        <v>284</v>
      </c>
      <c r="F17" s="12" t="s">
        <v>280</v>
      </c>
      <c r="G17" s="12" t="s">
        <v>285</v>
      </c>
    </row>
    <row r="18" ht="18.95" customHeight="1" spans="2:7">
      <c r="B18" s="6"/>
      <c r="C18" s="11" t="s">
        <v>286</v>
      </c>
      <c r="D18" s="12" t="s">
        <v>287</v>
      </c>
      <c r="E18" s="12" t="s">
        <v>284</v>
      </c>
      <c r="F18" s="12" t="s">
        <v>280</v>
      </c>
      <c r="G18" s="12" t="s">
        <v>288</v>
      </c>
    </row>
    <row r="19" ht="18.95" customHeight="1" spans="2:7">
      <c r="B19" s="6"/>
      <c r="C19" s="11" t="s">
        <v>289</v>
      </c>
      <c r="D19" s="12" t="s">
        <v>290</v>
      </c>
      <c r="E19" s="12" t="s">
        <v>284</v>
      </c>
      <c r="F19" s="12" t="s">
        <v>280</v>
      </c>
      <c r="G19" s="12" t="s">
        <v>288</v>
      </c>
    </row>
    <row r="20" ht="18.95" customHeight="1" spans="2:7">
      <c r="B20" s="6"/>
      <c r="C20" s="11" t="s">
        <v>291</v>
      </c>
      <c r="D20" s="12" t="s">
        <v>292</v>
      </c>
      <c r="E20" s="12" t="s">
        <v>284</v>
      </c>
      <c r="F20" s="12" t="s">
        <v>280</v>
      </c>
      <c r="G20" s="12" t="s">
        <v>285</v>
      </c>
    </row>
    <row r="21" ht="18.95" customHeight="1" spans="2:7">
      <c r="B21" s="6"/>
      <c r="C21" s="11" t="s">
        <v>293</v>
      </c>
      <c r="D21" s="12" t="s">
        <v>283</v>
      </c>
      <c r="E21" s="12" t="s">
        <v>284</v>
      </c>
      <c r="F21" s="12" t="s">
        <v>294</v>
      </c>
      <c r="G21" s="12" t="s">
        <v>295</v>
      </c>
    </row>
    <row r="22" ht="18.95" customHeight="1" spans="2:7">
      <c r="B22" s="6"/>
      <c r="C22" s="11" t="s">
        <v>296</v>
      </c>
      <c r="D22" s="12" t="s">
        <v>297</v>
      </c>
      <c r="E22" s="12" t="s">
        <v>298</v>
      </c>
      <c r="F22" s="12" t="s">
        <v>299</v>
      </c>
      <c r="G22" s="12" t="s">
        <v>300</v>
      </c>
    </row>
    <row r="23" ht="18.95" customHeight="1" spans="2:7">
      <c r="B23" s="6"/>
      <c r="C23" s="11" t="s">
        <v>301</v>
      </c>
      <c r="D23" s="12" t="s">
        <v>283</v>
      </c>
      <c r="E23" s="12" t="s">
        <v>284</v>
      </c>
      <c r="F23" s="12" t="s">
        <v>299</v>
      </c>
      <c r="G23" s="12" t="s">
        <v>302</v>
      </c>
    </row>
    <row r="24" ht="18.95" customHeight="1" spans="2:7">
      <c r="B24" s="6"/>
      <c r="C24" s="11" t="s">
        <v>303</v>
      </c>
      <c r="D24" s="12" t="s">
        <v>283</v>
      </c>
      <c r="E24" s="12" t="s">
        <v>284</v>
      </c>
      <c r="F24" s="12" t="s">
        <v>299</v>
      </c>
      <c r="G24" s="12" t="s">
        <v>302</v>
      </c>
    </row>
    <row r="25" ht="18.95" customHeight="1" spans="2:7">
      <c r="B25" s="6"/>
      <c r="C25" s="11" t="s">
        <v>304</v>
      </c>
      <c r="D25" s="12" t="s">
        <v>283</v>
      </c>
      <c r="E25" s="12" t="s">
        <v>284</v>
      </c>
      <c r="F25" s="12" t="s">
        <v>299</v>
      </c>
      <c r="G25" s="12" t="s">
        <v>302</v>
      </c>
    </row>
    <row r="26" ht="18.95" customHeight="1" spans="2:7">
      <c r="B26" s="6"/>
      <c r="C26" s="11" t="s">
        <v>305</v>
      </c>
      <c r="D26" s="12" t="s">
        <v>297</v>
      </c>
      <c r="E26" s="12" t="s">
        <v>284</v>
      </c>
      <c r="F26" s="12" t="s">
        <v>299</v>
      </c>
      <c r="G26" s="12" t="s">
        <v>302</v>
      </c>
    </row>
    <row r="27" ht="18.95" customHeight="1" spans="2:7">
      <c r="B27" s="6"/>
      <c r="C27" s="11" t="s">
        <v>306</v>
      </c>
      <c r="D27" s="12" t="s">
        <v>283</v>
      </c>
      <c r="E27" s="12" t="s">
        <v>284</v>
      </c>
      <c r="F27" s="12" t="s">
        <v>299</v>
      </c>
      <c r="G27" s="12" t="s">
        <v>302</v>
      </c>
    </row>
    <row r="28" ht="18.95" customHeight="1" spans="2:7">
      <c r="B28" s="6"/>
      <c r="C28" s="11" t="s">
        <v>307</v>
      </c>
      <c r="D28" s="12" t="s">
        <v>283</v>
      </c>
      <c r="E28" s="12" t="s">
        <v>284</v>
      </c>
      <c r="F28" s="12" t="s">
        <v>299</v>
      </c>
      <c r="G28" s="12" t="s">
        <v>302</v>
      </c>
    </row>
    <row r="29" ht="18.95" customHeight="1" spans="2:7">
      <c r="B29" s="6"/>
      <c r="C29" s="11" t="s">
        <v>308</v>
      </c>
      <c r="D29" s="12" t="s">
        <v>283</v>
      </c>
      <c r="E29" s="12" t="s">
        <v>284</v>
      </c>
      <c r="F29" s="12" t="s">
        <v>299</v>
      </c>
      <c r="G29" s="12" t="s">
        <v>302</v>
      </c>
    </row>
    <row r="30" ht="18.95" customHeight="1" spans="2:7">
      <c r="B30" s="6"/>
      <c r="C30" s="11" t="s">
        <v>309</v>
      </c>
      <c r="D30" s="12" t="s">
        <v>310</v>
      </c>
      <c r="E30" s="12" t="s">
        <v>284</v>
      </c>
      <c r="F30" s="12" t="s">
        <v>299</v>
      </c>
      <c r="G30" s="12" t="s">
        <v>302</v>
      </c>
    </row>
    <row r="31" ht="18.95" customHeight="1" spans="2:7">
      <c r="B31" s="6"/>
      <c r="C31" s="11" t="s">
        <v>311</v>
      </c>
      <c r="D31" s="12" t="s">
        <v>283</v>
      </c>
      <c r="E31" s="12" t="s">
        <v>284</v>
      </c>
      <c r="F31" s="12" t="s">
        <v>299</v>
      </c>
      <c r="G31" s="12" t="s">
        <v>312</v>
      </c>
    </row>
    <row r="32" ht="18.95" customHeight="1" spans="2:7">
      <c r="B32" s="6"/>
      <c r="C32" s="11" t="s">
        <v>313</v>
      </c>
      <c r="D32" s="12" t="s">
        <v>272</v>
      </c>
      <c r="E32" s="12" t="s">
        <v>284</v>
      </c>
      <c r="F32" s="12" t="s">
        <v>299</v>
      </c>
      <c r="G32" s="12" t="s">
        <v>302</v>
      </c>
    </row>
    <row r="33" ht="18.95" customHeight="1" spans="2:7">
      <c r="B33" s="6"/>
      <c r="C33" s="11" t="s">
        <v>314</v>
      </c>
      <c r="D33" s="12" t="s">
        <v>283</v>
      </c>
      <c r="E33" s="12" t="s">
        <v>284</v>
      </c>
      <c r="F33" s="12" t="s">
        <v>299</v>
      </c>
      <c r="G33" s="12" t="s">
        <v>302</v>
      </c>
    </row>
    <row r="34" ht="18.95" customHeight="1" spans="2:7">
      <c r="B34" s="6"/>
      <c r="C34" s="11" t="s">
        <v>315</v>
      </c>
      <c r="D34" s="12" t="s">
        <v>272</v>
      </c>
      <c r="E34" s="12" t="s">
        <v>284</v>
      </c>
      <c r="F34" s="12" t="s">
        <v>299</v>
      </c>
      <c r="G34" s="12" t="s">
        <v>302</v>
      </c>
    </row>
    <row r="35" ht="18.95" customHeight="1" spans="2:7">
      <c r="B35" s="6"/>
      <c r="C35" s="11" t="s">
        <v>316</v>
      </c>
      <c r="D35" s="12" t="s">
        <v>283</v>
      </c>
      <c r="E35" s="12" t="s">
        <v>284</v>
      </c>
      <c r="F35" s="12" t="s">
        <v>299</v>
      </c>
      <c r="G35" s="12" t="s">
        <v>302</v>
      </c>
    </row>
    <row r="36" ht="18.95" customHeight="1" spans="2:7">
      <c r="B36" s="6"/>
      <c r="C36" s="11" t="s">
        <v>317</v>
      </c>
      <c r="D36" s="12" t="s">
        <v>283</v>
      </c>
      <c r="E36" s="12" t="s">
        <v>284</v>
      </c>
      <c r="F36" s="12" t="s">
        <v>299</v>
      </c>
      <c r="G36" s="12" t="s">
        <v>318</v>
      </c>
    </row>
    <row r="37" ht="18.95" customHeight="1" spans="2:7">
      <c r="B37" s="6"/>
      <c r="C37" s="11" t="s">
        <v>319</v>
      </c>
      <c r="D37" s="12" t="s">
        <v>283</v>
      </c>
      <c r="E37" s="12" t="s">
        <v>284</v>
      </c>
      <c r="F37" s="12" t="s">
        <v>299</v>
      </c>
      <c r="G37" s="12" t="s">
        <v>302</v>
      </c>
    </row>
    <row r="38" ht="18.95" customHeight="1" spans="2:7">
      <c r="B38" s="6"/>
      <c r="C38" s="11" t="s">
        <v>320</v>
      </c>
      <c r="D38" s="12" t="s">
        <v>283</v>
      </c>
      <c r="E38" s="12" t="s">
        <v>284</v>
      </c>
      <c r="F38" s="12" t="s">
        <v>299</v>
      </c>
      <c r="G38" s="12" t="s">
        <v>302</v>
      </c>
    </row>
    <row r="39" ht="18.95" customHeight="1" spans="2:7">
      <c r="B39" s="6"/>
      <c r="C39" s="11" t="s">
        <v>321</v>
      </c>
      <c r="D39" s="12" t="s">
        <v>297</v>
      </c>
      <c r="E39" s="12" t="s">
        <v>284</v>
      </c>
      <c r="F39" s="12" t="s">
        <v>299</v>
      </c>
      <c r="G39" s="12" t="s">
        <v>302</v>
      </c>
    </row>
    <row r="40" ht="18.95" customHeight="1" spans="2:7">
      <c r="B40" s="6"/>
      <c r="C40" s="11" t="s">
        <v>322</v>
      </c>
      <c r="D40" s="12" t="s">
        <v>268</v>
      </c>
      <c r="E40" s="12" t="s">
        <v>284</v>
      </c>
      <c r="F40" s="12" t="s">
        <v>299</v>
      </c>
      <c r="G40" s="12" t="s">
        <v>302</v>
      </c>
    </row>
    <row r="41" ht="18.95" customHeight="1" spans="2:7">
      <c r="B41" s="6"/>
      <c r="C41" s="11" t="s">
        <v>323</v>
      </c>
      <c r="D41" s="12" t="s">
        <v>283</v>
      </c>
      <c r="E41" s="12" t="s">
        <v>284</v>
      </c>
      <c r="F41" s="12" t="s">
        <v>299</v>
      </c>
      <c r="G41" s="12" t="s">
        <v>302</v>
      </c>
    </row>
    <row r="42" ht="18.95" customHeight="1" spans="2:7">
      <c r="B42" s="6"/>
      <c r="C42" s="11" t="s">
        <v>324</v>
      </c>
      <c r="D42" s="12" t="s">
        <v>283</v>
      </c>
      <c r="E42" s="12" t="s">
        <v>325</v>
      </c>
      <c r="F42" s="12" t="s">
        <v>299</v>
      </c>
      <c r="G42" s="12" t="s">
        <v>326</v>
      </c>
    </row>
  </sheetData>
  <mergeCells count="6">
    <mergeCell ref="B6:C6"/>
    <mergeCell ref="C7:D7"/>
    <mergeCell ref="F7:G7"/>
    <mergeCell ref="C8:G8"/>
    <mergeCell ref="B9:B42"/>
    <mergeCell ref="B3:G4"/>
  </mergeCells>
  <printOptions horizontalCentered="1"/>
  <pageMargins left="0.0780000016093254" right="0.0780000016093254" top="0.39300000667572"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A1" sqref="A1"/>
    </sheetView>
  </sheetViews>
  <sheetFormatPr defaultColWidth="10" defaultRowHeight="13.5" outlineLevelCol="7"/>
  <cols>
    <col min="1" max="1" width="0.266666666666667" customWidth="1"/>
    <col min="2" max="2" width="25.5083333333333" customWidth="1"/>
    <col min="3" max="3" width="17.2333333333333" customWidth="1"/>
    <col min="4" max="4" width="25.7833333333333" customWidth="1"/>
    <col min="5" max="5" width="17.1" customWidth="1"/>
    <col min="6" max="6" width="16.2833333333333" customWidth="1"/>
    <col min="7" max="7" width="15.6083333333333" customWidth="1"/>
    <col min="8" max="8" width="13.3" customWidth="1"/>
    <col min="9" max="12" width="9.76666666666667" customWidth="1"/>
  </cols>
  <sheetData>
    <row r="1" ht="16.35" customHeight="1" spans="1:2">
      <c r="A1" s="1"/>
      <c r="B1" s="2"/>
    </row>
    <row r="2" ht="16.35" customHeight="1"/>
    <row r="3" ht="40.5" customHeight="1" spans="2:8">
      <c r="B3" s="3" t="s">
        <v>4</v>
      </c>
      <c r="C3" s="3"/>
      <c r="D3" s="3"/>
      <c r="E3" s="3"/>
      <c r="F3" s="3"/>
      <c r="G3" s="3"/>
      <c r="H3" s="3"/>
    </row>
    <row r="4" ht="20.7" customHeight="1" spans="2:8">
      <c r="B4" s="4" t="s">
        <v>27</v>
      </c>
      <c r="C4" s="4"/>
      <c r="D4" s="4"/>
      <c r="E4" s="1"/>
      <c r="F4" s="1"/>
      <c r="G4" s="1"/>
      <c r="H4" s="43" t="s">
        <v>28</v>
      </c>
    </row>
    <row r="5" ht="43.1" customHeight="1" spans="2:8">
      <c r="B5" s="31" t="s">
        <v>29</v>
      </c>
      <c r="C5" s="31"/>
      <c r="D5" s="31" t="s">
        <v>30</v>
      </c>
      <c r="E5" s="31"/>
      <c r="F5" s="31"/>
      <c r="G5" s="31"/>
      <c r="H5" s="31"/>
    </row>
    <row r="6" ht="43.1" customHeight="1" spans="2:8">
      <c r="B6" s="45" t="s">
        <v>31</v>
      </c>
      <c r="C6" s="45" t="s">
        <v>32</v>
      </c>
      <c r="D6" s="45" t="s">
        <v>31</v>
      </c>
      <c r="E6" s="45" t="s">
        <v>33</v>
      </c>
      <c r="F6" s="31" t="s">
        <v>34</v>
      </c>
      <c r="G6" s="31" t="s">
        <v>35</v>
      </c>
      <c r="H6" s="31" t="s">
        <v>36</v>
      </c>
    </row>
    <row r="7" ht="24.15" customHeight="1" spans="2:8">
      <c r="B7" s="46" t="s">
        <v>37</v>
      </c>
      <c r="C7" s="67">
        <v>2589919.84</v>
      </c>
      <c r="D7" s="46" t="s">
        <v>38</v>
      </c>
      <c r="E7" s="67">
        <v>2589919.84</v>
      </c>
      <c r="F7" s="67">
        <v>2589919.84</v>
      </c>
      <c r="G7" s="67" t="s">
        <v>39</v>
      </c>
      <c r="H7" s="67" t="s">
        <v>39</v>
      </c>
    </row>
    <row r="8" ht="23.25" customHeight="1" spans="2:8">
      <c r="B8" s="33" t="s">
        <v>40</v>
      </c>
      <c r="C8" s="47">
        <v>2589919.84</v>
      </c>
      <c r="D8" s="33" t="s">
        <v>41</v>
      </c>
      <c r="E8" s="47">
        <v>1967943.8</v>
      </c>
      <c r="F8" s="47">
        <v>1967943.8</v>
      </c>
      <c r="G8" s="47" t="s">
        <v>39</v>
      </c>
      <c r="H8" s="47" t="s">
        <v>39</v>
      </c>
    </row>
    <row r="9" ht="23.25" customHeight="1" spans="2:8">
      <c r="B9" s="33" t="s">
        <v>42</v>
      </c>
      <c r="C9" s="47" t="s">
        <v>39</v>
      </c>
      <c r="D9" s="33" t="s">
        <v>43</v>
      </c>
      <c r="E9" s="47">
        <v>386865.76</v>
      </c>
      <c r="F9" s="47">
        <v>386865.76</v>
      </c>
      <c r="G9" s="47" t="s">
        <v>39</v>
      </c>
      <c r="H9" s="47" t="s">
        <v>39</v>
      </c>
    </row>
    <row r="10" ht="23.25" customHeight="1" spans="2:8">
      <c r="B10" s="33" t="s">
        <v>44</v>
      </c>
      <c r="C10" s="47" t="s">
        <v>39</v>
      </c>
      <c r="D10" s="33" t="s">
        <v>45</v>
      </c>
      <c r="E10" s="47">
        <v>124977.4</v>
      </c>
      <c r="F10" s="47">
        <v>124977.4</v>
      </c>
      <c r="G10" s="47" t="s">
        <v>39</v>
      </c>
      <c r="H10" s="47" t="s">
        <v>39</v>
      </c>
    </row>
    <row r="11" ht="23.25" customHeight="1" spans="2:8">
      <c r="B11" s="33"/>
      <c r="C11" s="47" t="s">
        <v>39</v>
      </c>
      <c r="D11" s="33" t="s">
        <v>46</v>
      </c>
      <c r="E11" s="47">
        <v>110132.88</v>
      </c>
      <c r="F11" s="47">
        <v>110132.88</v>
      </c>
      <c r="G11" s="47" t="s">
        <v>39</v>
      </c>
      <c r="H11" s="47" t="s">
        <v>39</v>
      </c>
    </row>
    <row r="12" ht="16.35" customHeight="1" spans="2:8">
      <c r="B12" s="23"/>
      <c r="C12" s="68"/>
      <c r="D12" s="23"/>
      <c r="E12" s="68"/>
      <c r="F12" s="68"/>
      <c r="G12" s="68"/>
      <c r="H12" s="68"/>
    </row>
    <row r="13" ht="22.4" customHeight="1" spans="2:8">
      <c r="B13" s="8" t="s">
        <v>47</v>
      </c>
      <c r="C13" s="69"/>
      <c r="D13" s="8" t="s">
        <v>48</v>
      </c>
      <c r="E13" s="68"/>
      <c r="F13" s="68"/>
      <c r="G13" s="68"/>
      <c r="H13" s="68"/>
    </row>
    <row r="14" ht="21.55" customHeight="1" spans="2:8">
      <c r="B14" s="70" t="s">
        <v>40</v>
      </c>
      <c r="C14" s="69"/>
      <c r="D14" s="23"/>
      <c r="E14" s="68"/>
      <c r="F14" s="68"/>
      <c r="G14" s="68"/>
      <c r="H14" s="68"/>
    </row>
    <row r="15" ht="20.7" customHeight="1" spans="2:8">
      <c r="B15" s="70" t="s">
        <v>42</v>
      </c>
      <c r="C15" s="69"/>
      <c r="D15" s="23"/>
      <c r="E15" s="68"/>
      <c r="F15" s="68"/>
      <c r="G15" s="68"/>
      <c r="H15" s="68"/>
    </row>
    <row r="16" ht="20.7" customHeight="1" spans="2:8">
      <c r="B16" s="70" t="s">
        <v>44</v>
      </c>
      <c r="C16" s="69"/>
      <c r="D16" s="23"/>
      <c r="E16" s="68"/>
      <c r="F16" s="68"/>
      <c r="G16" s="68"/>
      <c r="H16" s="68"/>
    </row>
    <row r="17" ht="16.35" customHeight="1" spans="2:8">
      <c r="B17" s="23"/>
      <c r="C17" s="68"/>
      <c r="D17" s="23"/>
      <c r="E17" s="68"/>
      <c r="F17" s="68"/>
      <c r="G17" s="68"/>
      <c r="H17" s="68"/>
    </row>
    <row r="18" ht="24.15" customHeight="1" spans="2:8">
      <c r="B18" s="46" t="s">
        <v>49</v>
      </c>
      <c r="C18" s="67">
        <v>2589919.84</v>
      </c>
      <c r="D18" s="46" t="s">
        <v>50</v>
      </c>
      <c r="E18" s="67">
        <v>2589919.84</v>
      </c>
      <c r="F18" s="67">
        <v>2589919.84</v>
      </c>
      <c r="G18" s="67" t="s">
        <v>39</v>
      </c>
      <c r="H18" s="67" t="s">
        <v>39</v>
      </c>
    </row>
  </sheetData>
  <mergeCells count="4">
    <mergeCell ref="B3:H3"/>
    <mergeCell ref="B4:D4"/>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7" workbookViewId="0">
      <selection activeCell="J14" sqref="J14"/>
    </sheetView>
  </sheetViews>
  <sheetFormatPr defaultColWidth="10" defaultRowHeight="13.5" outlineLevelCol="7"/>
  <cols>
    <col min="1" max="1" width="0.133333333333333" customWidth="1"/>
    <col min="2" max="2" width="23.6166666666667" customWidth="1"/>
    <col min="3" max="3" width="32.3" customWidth="1"/>
    <col min="4" max="4" width="16.2833333333333" customWidth="1"/>
    <col min="5" max="5" width="19.1333333333333" customWidth="1"/>
    <col min="6" max="6" width="18.8666666666667" customWidth="1"/>
    <col min="7" max="7" width="13.3" customWidth="1"/>
    <col min="8" max="8" width="17.5" style="57" customWidth="1"/>
    <col min="9" max="9" width="9.76666666666667" customWidth="1"/>
    <col min="10" max="10" width="12.625"/>
  </cols>
  <sheetData>
    <row r="1" ht="16.35" customHeight="1" spans="1:7">
      <c r="A1" s="1"/>
      <c r="B1" s="20"/>
      <c r="C1" s="1"/>
      <c r="E1" s="1"/>
      <c r="F1" s="1"/>
      <c r="G1" s="1"/>
    </row>
    <row r="2" ht="16.35" customHeight="1"/>
    <row r="3" ht="21.55" customHeight="1" spans="2:7">
      <c r="B3" s="58" t="s">
        <v>6</v>
      </c>
      <c r="C3" s="58"/>
      <c r="D3" s="58"/>
      <c r="E3" s="58"/>
      <c r="F3" s="58"/>
      <c r="G3" s="58"/>
    </row>
    <row r="4" ht="19.8" customHeight="1" spans="2:7">
      <c r="B4" s="58"/>
      <c r="C4" s="58"/>
      <c r="D4" s="58"/>
      <c r="E4" s="58"/>
      <c r="F4" s="58"/>
      <c r="G4" s="58"/>
    </row>
    <row r="5" ht="16.35" customHeight="1" spans="2:7">
      <c r="B5" s="1"/>
      <c r="C5" s="1"/>
      <c r="E5" s="1"/>
      <c r="F5" s="1"/>
      <c r="G5" s="1"/>
    </row>
    <row r="6" ht="20.7" customHeight="1" spans="2:7">
      <c r="B6" s="4" t="s">
        <v>27</v>
      </c>
      <c r="C6" s="4"/>
      <c r="D6" s="4"/>
      <c r="E6" s="4"/>
      <c r="F6" s="4"/>
      <c r="G6" s="43" t="s">
        <v>28</v>
      </c>
    </row>
    <row r="7" ht="34.5" customHeight="1" spans="2:8">
      <c r="B7" s="54" t="s">
        <v>51</v>
      </c>
      <c r="C7" s="54"/>
      <c r="D7" s="59" t="s">
        <v>52</v>
      </c>
      <c r="E7" s="54" t="s">
        <v>53</v>
      </c>
      <c r="F7" s="54"/>
      <c r="G7" s="54"/>
      <c r="H7" s="60" t="s">
        <v>54</v>
      </c>
    </row>
    <row r="8" ht="29.3" customHeight="1" spans="2:8">
      <c r="B8" s="54" t="s">
        <v>55</v>
      </c>
      <c r="C8" s="54" t="s">
        <v>56</v>
      </c>
      <c r="D8" s="59"/>
      <c r="E8" s="54" t="s">
        <v>57</v>
      </c>
      <c r="F8" s="54" t="s">
        <v>58</v>
      </c>
      <c r="G8" s="54" t="s">
        <v>59</v>
      </c>
      <c r="H8" s="60"/>
    </row>
    <row r="9" ht="22.4" customHeight="1" spans="2:8">
      <c r="B9" s="61" t="s">
        <v>33</v>
      </c>
      <c r="C9" s="61"/>
      <c r="D9" s="62">
        <f>D10+D15+D20+D24</f>
        <v>2529359.86</v>
      </c>
      <c r="E9" s="62">
        <v>2589919.84</v>
      </c>
      <c r="F9" s="62">
        <v>2589919.84</v>
      </c>
      <c r="G9" s="62" t="s">
        <v>39</v>
      </c>
      <c r="H9" s="63">
        <v>0.0239</v>
      </c>
    </row>
    <row r="10" ht="19.8" customHeight="1" spans="2:8">
      <c r="B10" s="25" t="s">
        <v>60</v>
      </c>
      <c r="C10" s="26" t="s">
        <v>41</v>
      </c>
      <c r="D10" s="28">
        <f>D11+D13</f>
        <v>1799521.06</v>
      </c>
      <c r="E10" s="28">
        <v>1967943.8</v>
      </c>
      <c r="F10" s="28">
        <v>1967943.8</v>
      </c>
      <c r="G10" s="28" t="s">
        <v>39</v>
      </c>
      <c r="H10" s="63">
        <v>0.0936</v>
      </c>
    </row>
    <row r="11" ht="17.25" customHeight="1" spans="2:8">
      <c r="B11" s="25" t="s">
        <v>61</v>
      </c>
      <c r="C11" s="26" t="s">
        <v>62</v>
      </c>
      <c r="D11" s="28">
        <v>1753262.02</v>
      </c>
      <c r="E11" s="28">
        <v>1967943.8</v>
      </c>
      <c r="F11" s="28">
        <v>1967943.8</v>
      </c>
      <c r="G11" s="28" t="s">
        <v>39</v>
      </c>
      <c r="H11" s="63">
        <v>0.1224</v>
      </c>
    </row>
    <row r="12" ht="18.95" customHeight="1" spans="2:8">
      <c r="B12" s="25" t="s">
        <v>63</v>
      </c>
      <c r="C12" s="26" t="s">
        <v>64</v>
      </c>
      <c r="D12" s="28">
        <v>1753262.02</v>
      </c>
      <c r="E12" s="28">
        <v>1967943.8</v>
      </c>
      <c r="F12" s="28">
        <v>1967943.8</v>
      </c>
      <c r="G12" s="28" t="s">
        <v>39</v>
      </c>
      <c r="H12" s="63">
        <v>0.1224</v>
      </c>
    </row>
    <row r="13" ht="18.95" customHeight="1" spans="2:8">
      <c r="B13" s="64" t="s">
        <v>65</v>
      </c>
      <c r="C13" s="65" t="s">
        <v>66</v>
      </c>
      <c r="D13" s="28">
        <v>46259.04</v>
      </c>
      <c r="E13" s="28"/>
      <c r="F13" s="28"/>
      <c r="G13" s="28"/>
      <c r="H13" s="63">
        <v>-1</v>
      </c>
    </row>
    <row r="14" ht="18.95" customHeight="1" spans="2:8">
      <c r="B14" s="64" t="s">
        <v>67</v>
      </c>
      <c r="C14" s="65" t="s">
        <v>68</v>
      </c>
      <c r="D14" s="28">
        <v>46259.04</v>
      </c>
      <c r="E14" s="28"/>
      <c r="F14" s="28"/>
      <c r="G14" s="28"/>
      <c r="H14" s="63">
        <v>-1</v>
      </c>
    </row>
    <row r="15" ht="19.8" customHeight="1" spans="2:8">
      <c r="B15" s="25" t="s">
        <v>69</v>
      </c>
      <c r="C15" s="26" t="s">
        <v>43</v>
      </c>
      <c r="D15" s="28">
        <v>446678.4</v>
      </c>
      <c r="E15" s="28">
        <v>386865.76</v>
      </c>
      <c r="F15" s="28">
        <v>386865.76</v>
      </c>
      <c r="G15" s="28" t="s">
        <v>39</v>
      </c>
      <c r="H15" s="63">
        <v>-0.1339</v>
      </c>
    </row>
    <row r="16" ht="17.25" customHeight="1" spans="2:8">
      <c r="B16" s="25" t="s">
        <v>70</v>
      </c>
      <c r="C16" s="26" t="s">
        <v>71</v>
      </c>
      <c r="D16" s="28">
        <f>D17+D19</f>
        <v>446678.4</v>
      </c>
      <c r="E16" s="28">
        <v>386865.76</v>
      </c>
      <c r="F16" s="28">
        <v>386865.76</v>
      </c>
      <c r="G16" s="28" t="s">
        <v>39</v>
      </c>
      <c r="H16" s="63">
        <v>-0.1339</v>
      </c>
    </row>
    <row r="17" ht="18.95" customHeight="1" spans="2:8">
      <c r="B17" s="25" t="s">
        <v>72</v>
      </c>
      <c r="C17" s="26" t="s">
        <v>73</v>
      </c>
      <c r="D17" s="28">
        <v>217878.4</v>
      </c>
      <c r="E17" s="28">
        <v>146843.84</v>
      </c>
      <c r="F17" s="28">
        <v>146843.84</v>
      </c>
      <c r="G17" s="28" t="s">
        <v>39</v>
      </c>
      <c r="H17" s="63">
        <v>-0.326</v>
      </c>
    </row>
    <row r="18" ht="18.95" customHeight="1" spans="2:8">
      <c r="B18" s="25" t="s">
        <v>74</v>
      </c>
      <c r="C18" s="26" t="s">
        <v>75</v>
      </c>
      <c r="D18" s="28"/>
      <c r="E18" s="28">
        <v>73421.92</v>
      </c>
      <c r="F18" s="28">
        <v>73421.92</v>
      </c>
      <c r="G18" s="28" t="s">
        <v>39</v>
      </c>
      <c r="H18" s="63">
        <v>1</v>
      </c>
    </row>
    <row r="19" ht="18.95" customHeight="1" spans="2:8">
      <c r="B19" s="25" t="s">
        <v>76</v>
      </c>
      <c r="C19" s="26" t="s">
        <v>77</v>
      </c>
      <c r="D19" s="28">
        <v>228800</v>
      </c>
      <c r="E19" s="28">
        <v>166600</v>
      </c>
      <c r="F19" s="28">
        <v>166600</v>
      </c>
      <c r="G19" s="28" t="s">
        <v>39</v>
      </c>
      <c r="H19" s="63">
        <v>-0.2719</v>
      </c>
    </row>
    <row r="20" ht="19.8" customHeight="1" spans="2:8">
      <c r="B20" s="25" t="s">
        <v>78</v>
      </c>
      <c r="C20" s="26" t="s">
        <v>45</v>
      </c>
      <c r="D20" s="28">
        <v>119751.6</v>
      </c>
      <c r="E20" s="28">
        <v>124977.4</v>
      </c>
      <c r="F20" s="28">
        <v>124977.4</v>
      </c>
      <c r="G20" s="28" t="s">
        <v>39</v>
      </c>
      <c r="H20" s="63">
        <v>-0.2719</v>
      </c>
    </row>
    <row r="21" ht="17.25" customHeight="1" spans="2:8">
      <c r="B21" s="25" t="s">
        <v>79</v>
      </c>
      <c r="C21" s="26" t="s">
        <v>80</v>
      </c>
      <c r="D21" s="28">
        <f>SUM(D22:D23)</f>
        <v>119751.6</v>
      </c>
      <c r="E21" s="28">
        <v>124977.4</v>
      </c>
      <c r="F21" s="28">
        <v>124977.4</v>
      </c>
      <c r="G21" s="28" t="s">
        <v>39</v>
      </c>
      <c r="H21" s="63">
        <v>0.0436</v>
      </c>
    </row>
    <row r="22" ht="18.95" customHeight="1" spans="2:8">
      <c r="B22" s="25" t="s">
        <v>81</v>
      </c>
      <c r="C22" s="26" t="s">
        <v>82</v>
      </c>
      <c r="D22" s="28">
        <v>97751.6</v>
      </c>
      <c r="E22" s="28">
        <v>110977.4</v>
      </c>
      <c r="F22" s="28">
        <v>110977.4</v>
      </c>
      <c r="G22" s="28" t="s">
        <v>39</v>
      </c>
      <c r="H22" s="63">
        <v>0.1353</v>
      </c>
    </row>
    <row r="23" ht="18.95" customHeight="1" spans="2:8">
      <c r="B23" s="25" t="s">
        <v>83</v>
      </c>
      <c r="C23" s="26" t="s">
        <v>84</v>
      </c>
      <c r="D23" s="28">
        <v>22000</v>
      </c>
      <c r="E23" s="28">
        <v>14000</v>
      </c>
      <c r="F23" s="28">
        <v>14000</v>
      </c>
      <c r="G23" s="28" t="s">
        <v>39</v>
      </c>
      <c r="H23" s="63">
        <v>-0.3636</v>
      </c>
    </row>
    <row r="24" ht="19.8" customHeight="1" spans="2:8">
      <c r="B24" s="25" t="s">
        <v>85</v>
      </c>
      <c r="C24" s="26" t="s">
        <v>46</v>
      </c>
      <c r="D24" s="28">
        <v>163408.8</v>
      </c>
      <c r="E24" s="28">
        <v>110132.88</v>
      </c>
      <c r="F24" s="28">
        <v>110132.88</v>
      </c>
      <c r="G24" s="28" t="s">
        <v>39</v>
      </c>
      <c r="H24" s="63">
        <v>-0.326</v>
      </c>
    </row>
    <row r="25" ht="17.25" customHeight="1" spans="2:8">
      <c r="B25" s="25" t="s">
        <v>86</v>
      </c>
      <c r="C25" s="26" t="s">
        <v>87</v>
      </c>
      <c r="D25" s="28">
        <v>163408.8</v>
      </c>
      <c r="E25" s="28">
        <v>110132.88</v>
      </c>
      <c r="F25" s="28">
        <v>110132.88</v>
      </c>
      <c r="G25" s="28" t="s">
        <v>39</v>
      </c>
      <c r="H25" s="63">
        <v>-0.326</v>
      </c>
    </row>
    <row r="26" ht="18.95" customHeight="1" spans="2:8">
      <c r="B26" s="25" t="s">
        <v>88</v>
      </c>
      <c r="C26" s="26" t="s">
        <v>89</v>
      </c>
      <c r="D26" s="28">
        <v>163408.8</v>
      </c>
      <c r="E26" s="28">
        <v>110132.88</v>
      </c>
      <c r="F26" s="28">
        <v>110132.88</v>
      </c>
      <c r="G26" s="28" t="s">
        <v>39</v>
      </c>
      <c r="H26" s="63">
        <v>-0.326</v>
      </c>
    </row>
    <row r="27" ht="23.25" customHeight="1" spans="2:7">
      <c r="B27" s="66"/>
      <c r="C27" s="1"/>
      <c r="E27" s="1"/>
      <c r="F27" s="1"/>
      <c r="G27" s="1"/>
    </row>
  </sheetData>
  <mergeCells count="7">
    <mergeCell ref="B6:F6"/>
    <mergeCell ref="B7:C7"/>
    <mergeCell ref="E7:G7"/>
    <mergeCell ref="B9:C9"/>
    <mergeCell ref="D7:D8"/>
    <mergeCell ref="H7:H8"/>
    <mergeCell ref="B3:G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A1" sqref="A1"/>
    </sheetView>
  </sheetViews>
  <sheetFormatPr defaultColWidth="10" defaultRowHeight="13.5" outlineLevelCol="5"/>
  <cols>
    <col min="1" max="1" width="0.266666666666667" customWidth="1"/>
    <col min="2" max="2" width="23.6166666666667" customWidth="1"/>
    <col min="3" max="3" width="33.925" customWidth="1"/>
    <col min="4" max="4" width="19.5416666666667" customWidth="1"/>
    <col min="5" max="5" width="21.7083333333333" customWidth="1"/>
    <col min="6" max="6" width="17.5" customWidth="1"/>
    <col min="7" max="7" width="9.76666666666667" customWidth="1"/>
  </cols>
  <sheetData>
    <row r="1" ht="18.1" customHeight="1" spans="1:6">
      <c r="A1" s="1"/>
      <c r="B1" s="55"/>
      <c r="C1" s="48"/>
      <c r="D1" s="48"/>
      <c r="E1" s="48"/>
      <c r="F1" s="48"/>
    </row>
    <row r="2" ht="16.35" customHeight="1"/>
    <row r="3" ht="16.35" customHeight="1" spans="2:6">
      <c r="B3" s="49" t="s">
        <v>8</v>
      </c>
      <c r="C3" s="49"/>
      <c r="D3" s="49"/>
      <c r="E3" s="49"/>
      <c r="F3" s="49"/>
    </row>
    <row r="4" ht="16.35" customHeight="1" spans="2:6">
      <c r="B4" s="49"/>
      <c r="C4" s="49"/>
      <c r="D4" s="49"/>
      <c r="E4" s="49"/>
      <c r="F4" s="49"/>
    </row>
    <row r="5" ht="16.35" customHeight="1" spans="2:6">
      <c r="B5" s="56" t="s">
        <v>90</v>
      </c>
      <c r="C5" s="56"/>
      <c r="D5" s="56"/>
      <c r="E5" s="56"/>
      <c r="F5" s="56"/>
    </row>
    <row r="6" ht="20.7" customHeight="1" spans="2:6">
      <c r="B6" s="4" t="s">
        <v>27</v>
      </c>
      <c r="C6" s="4"/>
      <c r="D6" s="1"/>
      <c r="E6" s="1"/>
      <c r="F6" s="43" t="s">
        <v>28</v>
      </c>
    </row>
    <row r="7" ht="36.2" customHeight="1" spans="2:6">
      <c r="B7" s="50" t="s">
        <v>91</v>
      </c>
      <c r="C7" s="50"/>
      <c r="D7" s="50" t="s">
        <v>92</v>
      </c>
      <c r="E7" s="50"/>
      <c r="F7" s="50"/>
    </row>
    <row r="8" ht="27.6" customHeight="1" spans="2:6">
      <c r="B8" s="50" t="s">
        <v>93</v>
      </c>
      <c r="C8" s="50" t="s">
        <v>56</v>
      </c>
      <c r="D8" s="50" t="s">
        <v>94</v>
      </c>
      <c r="E8" s="50" t="s">
        <v>95</v>
      </c>
      <c r="F8" s="50" t="s">
        <v>96</v>
      </c>
    </row>
    <row r="9" ht="19.8" customHeight="1" spans="2:6">
      <c r="B9" s="51" t="s">
        <v>33</v>
      </c>
      <c r="C9" s="51"/>
      <c r="D9" s="52">
        <v>2589919.84</v>
      </c>
      <c r="E9" s="52">
        <v>2102663.36</v>
      </c>
      <c r="F9" s="52">
        <v>487256.48</v>
      </c>
    </row>
    <row r="10" ht="19.8" customHeight="1" spans="2:6">
      <c r="B10" s="25" t="s">
        <v>97</v>
      </c>
      <c r="C10" s="26" t="s">
        <v>98</v>
      </c>
      <c r="D10" s="53">
        <v>1922063.36</v>
      </c>
      <c r="E10" s="53">
        <v>1922063.36</v>
      </c>
      <c r="F10" s="53" t="s">
        <v>39</v>
      </c>
    </row>
    <row r="11" ht="18.95" customHeight="1" spans="2:6">
      <c r="B11" s="25" t="s">
        <v>99</v>
      </c>
      <c r="C11" s="26" t="s">
        <v>100</v>
      </c>
      <c r="D11" s="53">
        <v>432852</v>
      </c>
      <c r="E11" s="53">
        <v>432852</v>
      </c>
      <c r="F11" s="53" t="s">
        <v>39</v>
      </c>
    </row>
    <row r="12" ht="18.95" customHeight="1" spans="2:6">
      <c r="B12" s="25" t="s">
        <v>101</v>
      </c>
      <c r="C12" s="26" t="s">
        <v>102</v>
      </c>
      <c r="D12" s="53">
        <v>419796</v>
      </c>
      <c r="E12" s="53">
        <v>419796</v>
      </c>
      <c r="F12" s="53" t="s">
        <v>39</v>
      </c>
    </row>
    <row r="13" ht="18.95" customHeight="1" spans="2:6">
      <c r="B13" s="25" t="s">
        <v>103</v>
      </c>
      <c r="C13" s="26" t="s">
        <v>104</v>
      </c>
      <c r="D13" s="53">
        <v>65126</v>
      </c>
      <c r="E13" s="53">
        <v>65126</v>
      </c>
      <c r="F13" s="53" t="s">
        <v>39</v>
      </c>
    </row>
    <row r="14" ht="18.95" customHeight="1" spans="2:6">
      <c r="B14" s="25" t="s">
        <v>105</v>
      </c>
      <c r="C14" s="26" t="s">
        <v>106</v>
      </c>
      <c r="D14" s="53">
        <v>146843.84</v>
      </c>
      <c r="E14" s="53">
        <v>146843.84</v>
      </c>
      <c r="F14" s="53" t="s">
        <v>39</v>
      </c>
    </row>
    <row r="15" ht="18.95" customHeight="1" spans="2:6">
      <c r="B15" s="25" t="s">
        <v>107</v>
      </c>
      <c r="C15" s="26" t="s">
        <v>108</v>
      </c>
      <c r="D15" s="53">
        <v>73421.92</v>
      </c>
      <c r="E15" s="53">
        <v>73421.92</v>
      </c>
      <c r="F15" s="53" t="s">
        <v>39</v>
      </c>
    </row>
    <row r="16" ht="18.95" customHeight="1" spans="2:6">
      <c r="B16" s="25" t="s">
        <v>109</v>
      </c>
      <c r="C16" s="26" t="s">
        <v>110</v>
      </c>
      <c r="D16" s="53">
        <v>91777.4</v>
      </c>
      <c r="E16" s="53">
        <v>91777.4</v>
      </c>
      <c r="F16" s="53" t="s">
        <v>39</v>
      </c>
    </row>
    <row r="17" ht="18.95" customHeight="1" spans="2:6">
      <c r="B17" s="25" t="s">
        <v>111</v>
      </c>
      <c r="C17" s="26" t="s">
        <v>112</v>
      </c>
      <c r="D17" s="53">
        <v>2753.32</v>
      </c>
      <c r="E17" s="53">
        <v>2753.32</v>
      </c>
      <c r="F17" s="53" t="s">
        <v>39</v>
      </c>
    </row>
    <row r="18" ht="18.95" customHeight="1" spans="2:6">
      <c r="B18" s="25" t="s">
        <v>113</v>
      </c>
      <c r="C18" s="26" t="s">
        <v>114</v>
      </c>
      <c r="D18" s="53">
        <v>110132.88</v>
      </c>
      <c r="E18" s="53">
        <v>110132.88</v>
      </c>
      <c r="F18" s="53" t="s">
        <v>39</v>
      </c>
    </row>
    <row r="19" ht="18.95" customHeight="1" spans="2:6">
      <c r="B19" s="25" t="s">
        <v>115</v>
      </c>
      <c r="C19" s="26" t="s">
        <v>116</v>
      </c>
      <c r="D19" s="53">
        <v>19200</v>
      </c>
      <c r="E19" s="53">
        <v>19200</v>
      </c>
      <c r="F19" s="53" t="s">
        <v>39</v>
      </c>
    </row>
    <row r="20" ht="18.95" customHeight="1" spans="2:6">
      <c r="B20" s="25" t="s">
        <v>117</v>
      </c>
      <c r="C20" s="26" t="s">
        <v>118</v>
      </c>
      <c r="D20" s="53">
        <v>560160</v>
      </c>
      <c r="E20" s="53">
        <v>560160</v>
      </c>
      <c r="F20" s="53" t="s">
        <v>39</v>
      </c>
    </row>
    <row r="21" ht="19.8" customHeight="1" spans="2:6">
      <c r="B21" s="25" t="s">
        <v>119</v>
      </c>
      <c r="C21" s="26" t="s">
        <v>120</v>
      </c>
      <c r="D21" s="53">
        <v>487256.48</v>
      </c>
      <c r="E21" s="53" t="s">
        <v>39</v>
      </c>
      <c r="F21" s="53">
        <v>487256.48</v>
      </c>
    </row>
    <row r="22" ht="18.95" customHeight="1" spans="2:6">
      <c r="B22" s="25" t="s">
        <v>121</v>
      </c>
      <c r="C22" s="26" t="s">
        <v>122</v>
      </c>
      <c r="D22" s="53">
        <v>150000</v>
      </c>
      <c r="E22" s="53" t="s">
        <v>39</v>
      </c>
      <c r="F22" s="53">
        <v>150000</v>
      </c>
    </row>
    <row r="23" ht="18.95" customHeight="1" spans="2:6">
      <c r="B23" s="25" t="s">
        <v>123</v>
      </c>
      <c r="C23" s="26" t="s">
        <v>124</v>
      </c>
      <c r="D23" s="53">
        <v>10000</v>
      </c>
      <c r="E23" s="53" t="s">
        <v>39</v>
      </c>
      <c r="F23" s="53">
        <v>10000</v>
      </c>
    </row>
    <row r="24" ht="18.95" customHeight="1" spans="2:6">
      <c r="B24" s="25" t="s">
        <v>125</v>
      </c>
      <c r="C24" s="26" t="s">
        <v>126</v>
      </c>
      <c r="D24" s="53">
        <v>110000</v>
      </c>
      <c r="E24" s="53" t="s">
        <v>39</v>
      </c>
      <c r="F24" s="53">
        <v>110000</v>
      </c>
    </row>
    <row r="25" ht="18.95" customHeight="1" spans="2:6">
      <c r="B25" s="25" t="s">
        <v>127</v>
      </c>
      <c r="C25" s="26" t="s">
        <v>128</v>
      </c>
      <c r="D25" s="53">
        <v>35000</v>
      </c>
      <c r="E25" s="53" t="s">
        <v>39</v>
      </c>
      <c r="F25" s="53">
        <v>35000</v>
      </c>
    </row>
    <row r="26" ht="18.95" customHeight="1" spans="2:6">
      <c r="B26" s="25" t="s">
        <v>129</v>
      </c>
      <c r="C26" s="26" t="s">
        <v>130</v>
      </c>
      <c r="D26" s="53">
        <v>11492.78</v>
      </c>
      <c r="E26" s="53" t="s">
        <v>39</v>
      </c>
      <c r="F26" s="53">
        <v>11492.78</v>
      </c>
    </row>
    <row r="27" ht="18.95" customHeight="1" spans="2:6">
      <c r="B27" s="25" t="s">
        <v>131</v>
      </c>
      <c r="C27" s="26" t="s">
        <v>132</v>
      </c>
      <c r="D27" s="53">
        <v>25000</v>
      </c>
      <c r="E27" s="53" t="s">
        <v>39</v>
      </c>
      <c r="F27" s="53">
        <v>25000</v>
      </c>
    </row>
    <row r="28" ht="18.95" customHeight="1" spans="2:6">
      <c r="B28" s="25" t="s">
        <v>133</v>
      </c>
      <c r="C28" s="26" t="s">
        <v>134</v>
      </c>
      <c r="D28" s="53">
        <v>15000</v>
      </c>
      <c r="E28" s="53" t="s">
        <v>39</v>
      </c>
      <c r="F28" s="53">
        <v>15000</v>
      </c>
    </row>
    <row r="29" ht="18.95" customHeight="1" spans="2:6">
      <c r="B29" s="25" t="s">
        <v>135</v>
      </c>
      <c r="C29" s="26" t="s">
        <v>136</v>
      </c>
      <c r="D29" s="53">
        <v>9378.14</v>
      </c>
      <c r="E29" s="53" t="s">
        <v>39</v>
      </c>
      <c r="F29" s="53">
        <v>9378.14</v>
      </c>
    </row>
    <row r="30" ht="18.95" customHeight="1" spans="2:6">
      <c r="B30" s="25" t="s">
        <v>137</v>
      </c>
      <c r="C30" s="26" t="s">
        <v>138</v>
      </c>
      <c r="D30" s="53">
        <v>12985.56</v>
      </c>
      <c r="E30" s="53" t="s">
        <v>39</v>
      </c>
      <c r="F30" s="53">
        <v>12985.56</v>
      </c>
    </row>
    <row r="31" ht="18.95" customHeight="1" spans="2:6">
      <c r="B31" s="25" t="s">
        <v>139</v>
      </c>
      <c r="C31" s="26" t="s">
        <v>140</v>
      </c>
      <c r="D31" s="53">
        <v>98400</v>
      </c>
      <c r="E31" s="53" t="s">
        <v>39</v>
      </c>
      <c r="F31" s="53">
        <v>98400</v>
      </c>
    </row>
    <row r="32" ht="18.95" customHeight="1" spans="2:6">
      <c r="B32" s="25" t="s">
        <v>141</v>
      </c>
      <c r="C32" s="26" t="s">
        <v>142</v>
      </c>
      <c r="D32" s="53">
        <v>10000</v>
      </c>
      <c r="E32" s="53" t="s">
        <v>39</v>
      </c>
      <c r="F32" s="53">
        <v>10000</v>
      </c>
    </row>
    <row r="33" ht="19.8" customHeight="1" spans="2:6">
      <c r="B33" s="25" t="s">
        <v>143</v>
      </c>
      <c r="C33" s="26" t="s">
        <v>144</v>
      </c>
      <c r="D33" s="53">
        <v>180600</v>
      </c>
      <c r="E33" s="53">
        <v>180600</v>
      </c>
      <c r="F33" s="53" t="s">
        <v>39</v>
      </c>
    </row>
    <row r="34" ht="18.95" customHeight="1" spans="2:6">
      <c r="B34" s="25" t="s">
        <v>145</v>
      </c>
      <c r="C34" s="26" t="s">
        <v>146</v>
      </c>
      <c r="D34" s="53">
        <v>14000</v>
      </c>
      <c r="E34" s="53">
        <v>14000</v>
      </c>
      <c r="F34" s="53" t="s">
        <v>39</v>
      </c>
    </row>
    <row r="35" ht="18.95" customHeight="1" spans="2:6">
      <c r="B35" s="25" t="s">
        <v>147</v>
      </c>
      <c r="C35" s="26" t="s">
        <v>148</v>
      </c>
      <c r="D35" s="53">
        <v>166600</v>
      </c>
      <c r="E35" s="53">
        <v>166600</v>
      </c>
      <c r="F35" s="53" t="s">
        <v>39</v>
      </c>
    </row>
  </sheetData>
  <mergeCells count="6">
    <mergeCell ref="B5:F5"/>
    <mergeCell ref="B6:C6"/>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opLeftCell="D1" workbookViewId="0">
      <selection activeCell="H10" sqref="H10"/>
    </sheetView>
  </sheetViews>
  <sheetFormatPr defaultColWidth="10" defaultRowHeight="13.5"/>
  <cols>
    <col min="1" max="1" width="0.408333333333333" customWidth="1"/>
    <col min="2" max="2" width="19.8166666666667" customWidth="1"/>
    <col min="3" max="3" width="28.5" customWidth="1"/>
    <col min="4" max="4" width="13.1583333333333" customWidth="1"/>
    <col min="5" max="5" width="16.2833333333333" customWidth="1"/>
    <col min="6" max="6" width="17.1" customWidth="1"/>
    <col min="7" max="7" width="16.0083333333333" customWidth="1"/>
    <col min="8" max="8" width="19.8166666666667" customWidth="1"/>
    <col min="9" max="9" width="28.5" customWidth="1"/>
    <col min="10" max="10" width="13.1583333333333" customWidth="1"/>
    <col min="11" max="11" width="16.2833333333333" customWidth="1"/>
    <col min="12" max="12" width="17.1" customWidth="1"/>
    <col min="13" max="13" width="16.0083333333333" customWidth="1"/>
    <col min="14" max="14" width="9.76666666666667" customWidth="1"/>
  </cols>
  <sheetData>
    <row r="1" ht="16.35" customHeight="1" spans="1:2">
      <c r="A1" s="1"/>
      <c r="B1" s="13"/>
    </row>
    <row r="2" ht="16.35" customHeight="1" spans="2:13">
      <c r="B2" s="29" t="s">
        <v>10</v>
      </c>
      <c r="C2" s="29"/>
      <c r="D2" s="29"/>
      <c r="E2" s="29"/>
      <c r="F2" s="29"/>
      <c r="G2" s="29"/>
      <c r="H2" s="29"/>
      <c r="I2" s="29"/>
      <c r="J2" s="29"/>
      <c r="K2" s="29"/>
      <c r="L2" s="29"/>
      <c r="M2" s="29"/>
    </row>
    <row r="3" ht="16.35" customHeight="1" spans="2:13">
      <c r="B3" s="29"/>
      <c r="C3" s="29"/>
      <c r="D3" s="29"/>
      <c r="E3" s="29"/>
      <c r="F3" s="29"/>
      <c r="G3" s="29"/>
      <c r="H3" s="29"/>
      <c r="I3" s="29"/>
      <c r="J3" s="29"/>
      <c r="K3" s="29"/>
      <c r="L3" s="29"/>
      <c r="M3" s="29"/>
    </row>
    <row r="4" ht="16.35" customHeight="1" spans="2:13">
      <c r="B4" s="29"/>
      <c r="C4" s="29"/>
      <c r="D4" s="29"/>
      <c r="E4" s="29"/>
      <c r="F4" s="29"/>
      <c r="G4" s="29"/>
      <c r="H4" s="29"/>
      <c r="I4" s="29"/>
      <c r="J4" s="29"/>
      <c r="K4" s="29"/>
      <c r="L4" s="29"/>
      <c r="M4" s="29"/>
    </row>
    <row r="5" ht="20.7" customHeight="1" spans="2:13">
      <c r="B5" s="4" t="s">
        <v>27</v>
      </c>
      <c r="C5" s="4"/>
      <c r="M5" s="43" t="s">
        <v>28</v>
      </c>
    </row>
    <row r="6" ht="38.8" customHeight="1" spans="2:13">
      <c r="B6" s="54" t="s">
        <v>53</v>
      </c>
      <c r="C6" s="54"/>
      <c r="D6" s="54"/>
      <c r="E6" s="54"/>
      <c r="F6" s="54"/>
      <c r="G6" s="54"/>
      <c r="H6" s="54" t="s">
        <v>52</v>
      </c>
      <c r="I6" s="54"/>
      <c r="J6" s="54"/>
      <c r="K6" s="54"/>
      <c r="L6" s="54"/>
      <c r="M6" s="54"/>
    </row>
    <row r="7" ht="36.2" customHeight="1" spans="2:13">
      <c r="B7" s="54" t="s">
        <v>33</v>
      </c>
      <c r="C7" s="54" t="s">
        <v>149</v>
      </c>
      <c r="D7" s="54" t="s">
        <v>150</v>
      </c>
      <c r="E7" s="54"/>
      <c r="F7" s="54"/>
      <c r="G7" s="54" t="s">
        <v>151</v>
      </c>
      <c r="H7" s="54" t="s">
        <v>33</v>
      </c>
      <c r="I7" s="54" t="s">
        <v>149</v>
      </c>
      <c r="J7" s="54" t="s">
        <v>150</v>
      </c>
      <c r="K7" s="54"/>
      <c r="L7" s="54"/>
      <c r="M7" s="54" t="s">
        <v>151</v>
      </c>
    </row>
    <row r="8" ht="36.2" customHeight="1" spans="2:13">
      <c r="B8" s="54"/>
      <c r="C8" s="54"/>
      <c r="D8" s="54" t="s">
        <v>57</v>
      </c>
      <c r="E8" s="54" t="s">
        <v>152</v>
      </c>
      <c r="F8" s="54" t="s">
        <v>153</v>
      </c>
      <c r="G8" s="54"/>
      <c r="H8" s="54"/>
      <c r="I8" s="54"/>
      <c r="J8" s="54" t="s">
        <v>57</v>
      </c>
      <c r="K8" s="54" t="s">
        <v>152</v>
      </c>
      <c r="L8" s="54" t="s">
        <v>153</v>
      </c>
      <c r="M8" s="54"/>
    </row>
    <row r="9" ht="25.85" customHeight="1" spans="2:13">
      <c r="B9" s="9">
        <v>25000</v>
      </c>
      <c r="C9" s="9" t="s">
        <v>39</v>
      </c>
      <c r="D9" s="9" t="s">
        <v>39</v>
      </c>
      <c r="E9" s="9" t="s">
        <v>39</v>
      </c>
      <c r="F9" s="9" t="s">
        <v>39</v>
      </c>
      <c r="G9" s="9">
        <v>25000</v>
      </c>
      <c r="H9" s="9">
        <v>38000</v>
      </c>
      <c r="I9" s="9" t="s">
        <v>39</v>
      </c>
      <c r="J9" s="9" t="s">
        <v>39</v>
      </c>
      <c r="K9" s="9" t="s">
        <v>39</v>
      </c>
      <c r="L9" s="9" t="s">
        <v>39</v>
      </c>
      <c r="M9" s="9">
        <v>38000</v>
      </c>
    </row>
  </sheetData>
  <mergeCells count="12">
    <mergeCell ref="B5:C5"/>
    <mergeCell ref="B6:G6"/>
    <mergeCell ref="H6:M6"/>
    <mergeCell ref="D7:F7"/>
    <mergeCell ref="J7:L7"/>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B14" sqref="B14:C15"/>
    </sheetView>
  </sheetViews>
  <sheetFormatPr defaultColWidth="10" defaultRowHeight="13.5" outlineLevelCol="5"/>
  <cols>
    <col min="1" max="1" width="0.408333333333333" customWidth="1"/>
    <col min="2" max="2" width="19.8166666666667" customWidth="1"/>
    <col min="3" max="3" width="28.5" customWidth="1"/>
    <col min="4" max="4" width="15.3333333333333" customWidth="1"/>
    <col min="5" max="5" width="14.7916666666667" customWidth="1"/>
    <col min="6" max="6" width="15.3333333333333" customWidth="1"/>
    <col min="7" max="7" width="9.76666666666667" customWidth="1"/>
  </cols>
  <sheetData>
    <row r="1" ht="16.35" customHeight="1" spans="1:6">
      <c r="A1" s="1"/>
      <c r="B1" s="13"/>
      <c r="C1" s="48"/>
      <c r="D1" s="48"/>
      <c r="E1" s="48"/>
      <c r="F1" s="48"/>
    </row>
    <row r="2" ht="16.35" customHeight="1" spans="2:2">
      <c r="B2" s="1"/>
    </row>
    <row r="3" ht="25" customHeight="1" spans="2:6">
      <c r="B3" s="49" t="s">
        <v>12</v>
      </c>
      <c r="C3" s="49"/>
      <c r="D3" s="49"/>
      <c r="E3" s="49"/>
      <c r="F3" s="49"/>
    </row>
    <row r="4" ht="26.7" customHeight="1" spans="2:6">
      <c r="B4" s="49"/>
      <c r="C4" s="49"/>
      <c r="D4" s="49"/>
      <c r="E4" s="49"/>
      <c r="F4" s="49"/>
    </row>
    <row r="5" ht="16.35" customHeight="1" spans="2:6">
      <c r="B5" s="48"/>
      <c r="C5" s="48"/>
      <c r="D5" s="48"/>
      <c r="E5" s="48"/>
      <c r="F5" s="48"/>
    </row>
    <row r="6" ht="20.7" customHeight="1" spans="2:6">
      <c r="B6" s="4" t="s">
        <v>27</v>
      </c>
      <c r="C6" s="4"/>
      <c r="D6" s="48"/>
      <c r="E6" s="48"/>
      <c r="F6" s="43" t="s">
        <v>28</v>
      </c>
    </row>
    <row r="7" ht="33.6" customHeight="1" spans="2:6">
      <c r="B7" s="50" t="s">
        <v>55</v>
      </c>
      <c r="C7" s="50" t="s">
        <v>56</v>
      </c>
      <c r="D7" s="50" t="s">
        <v>154</v>
      </c>
      <c r="E7" s="50"/>
      <c r="F7" s="50"/>
    </row>
    <row r="8" ht="31.05" customHeight="1" spans="2:6">
      <c r="B8" s="50"/>
      <c r="C8" s="50"/>
      <c r="D8" s="50" t="s">
        <v>94</v>
      </c>
      <c r="E8" s="50" t="s">
        <v>58</v>
      </c>
      <c r="F8" s="50" t="s">
        <v>59</v>
      </c>
    </row>
    <row r="9" ht="20.7" customHeight="1" spans="2:6">
      <c r="B9" s="51" t="s">
        <v>33</v>
      </c>
      <c r="C9" s="51"/>
      <c r="D9" s="52" t="s">
        <v>39</v>
      </c>
      <c r="E9" s="52" t="s">
        <v>39</v>
      </c>
      <c r="F9" s="52" t="s">
        <v>39</v>
      </c>
    </row>
    <row r="10" ht="16.35" customHeight="1" spans="2:6">
      <c r="B10" s="25"/>
      <c r="C10" s="26"/>
      <c r="D10" s="53" t="s">
        <v>39</v>
      </c>
      <c r="E10" s="53" t="s">
        <v>39</v>
      </c>
      <c r="F10" s="53" t="s">
        <v>39</v>
      </c>
    </row>
    <row r="11" ht="16.35" customHeight="1" spans="2:6">
      <c r="B11" s="25" t="s">
        <v>155</v>
      </c>
      <c r="C11" s="26" t="s">
        <v>155</v>
      </c>
      <c r="D11" s="53" t="s">
        <v>39</v>
      </c>
      <c r="E11" s="53" t="s">
        <v>39</v>
      </c>
      <c r="F11" s="53" t="s">
        <v>39</v>
      </c>
    </row>
    <row r="12" ht="16.35" customHeight="1" spans="2:6">
      <c r="B12" s="25" t="s">
        <v>156</v>
      </c>
      <c r="C12" s="26" t="s">
        <v>156</v>
      </c>
      <c r="D12" s="53" t="s">
        <v>39</v>
      </c>
      <c r="E12" s="53" t="s">
        <v>39</v>
      </c>
      <c r="F12" s="53" t="s">
        <v>39</v>
      </c>
    </row>
    <row r="13" ht="16.35" customHeight="1"/>
    <row r="14" ht="16.35" customHeight="1" spans="2:3">
      <c r="B14" s="1" t="s">
        <v>157</v>
      </c>
      <c r="C14" s="1"/>
    </row>
    <row r="15" ht="16.35" customHeight="1" spans="2:3">
      <c r="B15" s="1"/>
      <c r="C15" s="1"/>
    </row>
    <row r="16" ht="16.35" customHeight="1"/>
    <row r="17" ht="16.35" customHeight="1" spans="3:3">
      <c r="C17" s="1"/>
    </row>
  </sheetData>
  <mergeCells count="7">
    <mergeCell ref="B6:C6"/>
    <mergeCell ref="D7:F7"/>
    <mergeCell ref="B9:C9"/>
    <mergeCell ref="B7:B8"/>
    <mergeCell ref="C7:C8"/>
    <mergeCell ref="B3:F4"/>
    <mergeCell ref="B14:C15"/>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1" sqref="A1"/>
    </sheetView>
  </sheetViews>
  <sheetFormatPr defaultColWidth="10" defaultRowHeight="13.5" outlineLevelCol="5"/>
  <cols>
    <col min="1" max="1" width="1.625" customWidth="1"/>
    <col min="2" max="2" width="0.133333333333333" customWidth="1"/>
    <col min="3" max="3" width="31.75" customWidth="1"/>
    <col min="4" max="4" width="16.825" customWidth="1"/>
    <col min="5" max="5" width="26.6" customWidth="1"/>
    <col min="6" max="6" width="17.3666666666667" customWidth="1"/>
    <col min="7" max="9" width="9.76666666666667" customWidth="1"/>
  </cols>
  <sheetData>
    <row r="1" ht="16.35" customHeight="1" spans="1:3">
      <c r="A1" s="1"/>
      <c r="C1" s="20"/>
    </row>
    <row r="2" ht="16.35" customHeight="1"/>
    <row r="3" ht="16.35" customHeight="1" spans="3:6">
      <c r="C3" s="29" t="s">
        <v>14</v>
      </c>
      <c r="D3" s="29"/>
      <c r="E3" s="29"/>
      <c r="F3" s="29"/>
    </row>
    <row r="4" ht="16.35" customHeight="1" spans="3:6">
      <c r="C4" s="29"/>
      <c r="D4" s="29"/>
      <c r="E4" s="29"/>
      <c r="F4" s="29"/>
    </row>
    <row r="5" ht="16.35" customHeight="1"/>
    <row r="6" ht="20.7" customHeight="1" spans="3:6">
      <c r="C6" s="4" t="s">
        <v>27</v>
      </c>
      <c r="D6" s="4"/>
      <c r="F6" s="44" t="s">
        <v>28</v>
      </c>
    </row>
    <row r="7" ht="34.5" customHeight="1" spans="3:6">
      <c r="C7" s="45" t="s">
        <v>29</v>
      </c>
      <c r="D7" s="45"/>
      <c r="E7" s="45" t="s">
        <v>30</v>
      </c>
      <c r="F7" s="45"/>
    </row>
    <row r="8" ht="32.75" customHeight="1" spans="3:6">
      <c r="C8" s="45" t="s">
        <v>31</v>
      </c>
      <c r="D8" s="45" t="s">
        <v>32</v>
      </c>
      <c r="E8" s="45" t="s">
        <v>31</v>
      </c>
      <c r="F8" s="45" t="s">
        <v>32</v>
      </c>
    </row>
    <row r="9" ht="25" customHeight="1" spans="3:6">
      <c r="C9" s="46" t="s">
        <v>33</v>
      </c>
      <c r="D9" s="47">
        <v>2589919.84</v>
      </c>
      <c r="E9" s="46" t="s">
        <v>33</v>
      </c>
      <c r="F9" s="47">
        <v>2589919.84</v>
      </c>
    </row>
    <row r="10" ht="25" customHeight="1" spans="3:6">
      <c r="C10" s="16" t="s">
        <v>158</v>
      </c>
      <c r="D10" s="47">
        <v>2589919.84</v>
      </c>
      <c r="E10" s="16" t="s">
        <v>159</v>
      </c>
      <c r="F10" s="47">
        <v>2589919.84</v>
      </c>
    </row>
    <row r="11" ht="20.7" customHeight="1" spans="2:6">
      <c r="B11" s="48" t="s">
        <v>160</v>
      </c>
      <c r="C11" s="33" t="s">
        <v>161</v>
      </c>
      <c r="D11" s="47">
        <v>2589919.84</v>
      </c>
      <c r="E11" s="33" t="s">
        <v>41</v>
      </c>
      <c r="F11" s="47">
        <v>1967943.8</v>
      </c>
    </row>
    <row r="12" ht="20.7" customHeight="1" spans="2:6">
      <c r="B12" s="48"/>
      <c r="C12" s="33" t="s">
        <v>162</v>
      </c>
      <c r="D12" s="47" t="s">
        <v>39</v>
      </c>
      <c r="E12" s="33" t="s">
        <v>43</v>
      </c>
      <c r="F12" s="47">
        <v>386865.76</v>
      </c>
    </row>
    <row r="13" ht="20.7" customHeight="1" spans="2:6">
      <c r="B13" s="48"/>
      <c r="C13" s="33" t="s">
        <v>163</v>
      </c>
      <c r="D13" s="47" t="s">
        <v>39</v>
      </c>
      <c r="E13" s="33" t="s">
        <v>45</v>
      </c>
      <c r="F13" s="47">
        <v>124977.4</v>
      </c>
    </row>
    <row r="14" ht="20.7" customHeight="1" spans="2:6">
      <c r="B14" s="48"/>
      <c r="C14" s="33" t="s">
        <v>164</v>
      </c>
      <c r="D14" s="47" t="s">
        <v>39</v>
      </c>
      <c r="E14" s="33" t="s">
        <v>46</v>
      </c>
      <c r="F14" s="47">
        <v>110132.88</v>
      </c>
    </row>
    <row r="15" ht="20.7" customHeight="1" spans="2:6">
      <c r="B15" s="48"/>
      <c r="C15" s="33" t="s">
        <v>165</v>
      </c>
      <c r="D15" s="47" t="s">
        <v>39</v>
      </c>
      <c r="E15" s="33"/>
      <c r="F15" s="47" t="s">
        <v>39</v>
      </c>
    </row>
    <row r="16" ht="20.7" customHeight="1" spans="2:6">
      <c r="B16" s="48"/>
      <c r="C16" s="33" t="s">
        <v>166</v>
      </c>
      <c r="D16" s="47" t="s">
        <v>39</v>
      </c>
      <c r="E16" s="33"/>
      <c r="F16" s="47" t="s">
        <v>39</v>
      </c>
    </row>
    <row r="17" ht="20.7" customHeight="1" spans="2:6">
      <c r="B17" s="48"/>
      <c r="C17" s="33" t="s">
        <v>167</v>
      </c>
      <c r="D17" s="47" t="s">
        <v>39</v>
      </c>
      <c r="E17" s="33"/>
      <c r="F17" s="47" t="s">
        <v>39</v>
      </c>
    </row>
    <row r="18" ht="20.7" customHeight="1" spans="2:6">
      <c r="B18" s="48"/>
      <c r="C18" s="33" t="s">
        <v>168</v>
      </c>
      <c r="D18" s="47" t="s">
        <v>39</v>
      </c>
      <c r="E18" s="33"/>
      <c r="F18" s="47" t="s">
        <v>39</v>
      </c>
    </row>
    <row r="19" ht="20.7" customHeight="1" spans="2:6">
      <c r="B19" s="48"/>
      <c r="C19" s="33" t="s">
        <v>169</v>
      </c>
      <c r="D19" s="47" t="s">
        <v>39</v>
      </c>
      <c r="E19" s="33"/>
      <c r="F19" s="47" t="s">
        <v>39</v>
      </c>
    </row>
    <row r="20" ht="20.7" customHeight="1" spans="3:6">
      <c r="C20" s="16" t="s">
        <v>47</v>
      </c>
      <c r="D20" s="47" t="s">
        <v>39</v>
      </c>
      <c r="E20" s="16" t="s">
        <v>48</v>
      </c>
      <c r="F20" s="16"/>
    </row>
    <row r="21" ht="18.1" customHeight="1" spans="3:6">
      <c r="C21" s="16" t="s">
        <v>170</v>
      </c>
      <c r="D21" s="16"/>
      <c r="E21" s="16"/>
      <c r="F21" s="16"/>
    </row>
  </sheetData>
  <mergeCells count="4">
    <mergeCell ref="C6:D6"/>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
    </sheetView>
  </sheetViews>
  <sheetFormatPr defaultColWidth="10" defaultRowHeight="13.5"/>
  <cols>
    <col min="1" max="1" width="0.408333333333333" customWidth="1"/>
    <col min="2" max="2" width="15.2" customWidth="1"/>
    <col min="3" max="3" width="28.5" customWidth="1"/>
    <col min="4" max="4" width="11.5333333333333" customWidth="1"/>
    <col min="5" max="5" width="1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5" width="11.5333333333333" customWidth="1"/>
    <col min="16" max="16" width="9.76666666666667" customWidth="1"/>
  </cols>
  <sheetData>
    <row r="1" ht="16.35" customHeight="1" spans="1:3">
      <c r="A1" s="1"/>
      <c r="B1" s="2"/>
      <c r="C1" s="2"/>
    </row>
    <row r="2" ht="16.35" customHeight="1"/>
    <row r="3" ht="16.35" customHeight="1" spans="2:14">
      <c r="B3" s="21" t="s">
        <v>16</v>
      </c>
      <c r="C3" s="21"/>
      <c r="D3" s="21"/>
      <c r="E3" s="21"/>
      <c r="F3" s="21"/>
      <c r="G3" s="21"/>
      <c r="H3" s="21"/>
      <c r="I3" s="21"/>
      <c r="J3" s="21"/>
      <c r="K3" s="21"/>
      <c r="L3" s="21"/>
      <c r="M3" s="21"/>
      <c r="N3" s="21"/>
    </row>
    <row r="4" ht="16.35" customHeight="1" spans="2:14">
      <c r="B4" s="21"/>
      <c r="C4" s="21"/>
      <c r="D4" s="21"/>
      <c r="E4" s="21"/>
      <c r="F4" s="21"/>
      <c r="G4" s="21"/>
      <c r="H4" s="21"/>
      <c r="I4" s="21"/>
      <c r="J4" s="21"/>
      <c r="K4" s="21"/>
      <c r="L4" s="21"/>
      <c r="M4" s="21"/>
      <c r="N4" s="21"/>
    </row>
    <row r="5" ht="16.35" customHeight="1"/>
    <row r="6" ht="20.7" customHeight="1" spans="2:15">
      <c r="B6" s="4" t="s">
        <v>27</v>
      </c>
      <c r="C6" s="4"/>
      <c r="D6" s="4"/>
      <c r="O6" s="43" t="s">
        <v>28</v>
      </c>
    </row>
    <row r="7" ht="36.2" customHeight="1" spans="2:15">
      <c r="B7" s="35" t="s">
        <v>171</v>
      </c>
      <c r="C7" s="35"/>
      <c r="D7" s="35" t="s">
        <v>94</v>
      </c>
      <c r="E7" s="36" t="s">
        <v>172</v>
      </c>
      <c r="F7" s="37" t="s">
        <v>173</v>
      </c>
      <c r="G7" s="37" t="s">
        <v>174</v>
      </c>
      <c r="H7" s="37" t="s">
        <v>175</v>
      </c>
      <c r="I7" s="37" t="s">
        <v>176</v>
      </c>
      <c r="J7" s="37" t="s">
        <v>177</v>
      </c>
      <c r="K7" s="37" t="s">
        <v>178</v>
      </c>
      <c r="L7" s="37" t="s">
        <v>179</v>
      </c>
      <c r="M7" s="37" t="s">
        <v>180</v>
      </c>
      <c r="N7" s="37" t="s">
        <v>181</v>
      </c>
      <c r="O7" s="37" t="s">
        <v>182</v>
      </c>
    </row>
    <row r="8" ht="30.15" customHeight="1" spans="2:15">
      <c r="B8" s="35" t="s">
        <v>93</v>
      </c>
      <c r="C8" s="35" t="s">
        <v>56</v>
      </c>
      <c r="D8" s="35"/>
      <c r="E8" s="36"/>
      <c r="F8" s="37"/>
      <c r="G8" s="37"/>
      <c r="H8" s="37"/>
      <c r="I8" s="37"/>
      <c r="J8" s="37"/>
      <c r="K8" s="37"/>
      <c r="L8" s="37"/>
      <c r="M8" s="37"/>
      <c r="N8" s="37"/>
      <c r="O8" s="37"/>
    </row>
    <row r="9" ht="20.7" customHeight="1" spans="2:15">
      <c r="B9" s="38" t="s">
        <v>33</v>
      </c>
      <c r="C9" s="38"/>
      <c r="D9" s="39">
        <v>2589919.84</v>
      </c>
      <c r="E9" s="39" t="s">
        <v>39</v>
      </c>
      <c r="F9" s="39">
        <v>2589919.84</v>
      </c>
      <c r="G9" s="39" t="s">
        <v>39</v>
      </c>
      <c r="H9" s="39" t="s">
        <v>39</v>
      </c>
      <c r="I9" s="39" t="s">
        <v>39</v>
      </c>
      <c r="J9" s="39" t="s">
        <v>39</v>
      </c>
      <c r="K9" s="39" t="s">
        <v>39</v>
      </c>
      <c r="L9" s="39" t="s">
        <v>39</v>
      </c>
      <c r="M9" s="39" t="s">
        <v>39</v>
      </c>
      <c r="N9" s="39" t="s">
        <v>39</v>
      </c>
      <c r="O9" s="39" t="s">
        <v>39</v>
      </c>
    </row>
    <row r="10" ht="20.7" customHeight="1" spans="2:15">
      <c r="B10" s="40" t="s">
        <v>60</v>
      </c>
      <c r="C10" s="41" t="s">
        <v>41</v>
      </c>
      <c r="D10" s="42">
        <v>1967943.8</v>
      </c>
      <c r="E10" s="42" t="s">
        <v>39</v>
      </c>
      <c r="F10" s="42">
        <v>1967943.8</v>
      </c>
      <c r="G10" s="42" t="s">
        <v>39</v>
      </c>
      <c r="H10" s="42" t="s">
        <v>39</v>
      </c>
      <c r="I10" s="42" t="s">
        <v>39</v>
      </c>
      <c r="J10" s="42" t="s">
        <v>39</v>
      </c>
      <c r="K10" s="42" t="s">
        <v>39</v>
      </c>
      <c r="L10" s="42" t="s">
        <v>39</v>
      </c>
      <c r="M10" s="42" t="s">
        <v>39</v>
      </c>
      <c r="N10" s="42" t="s">
        <v>39</v>
      </c>
      <c r="O10" s="42" t="s">
        <v>39</v>
      </c>
    </row>
    <row r="11" ht="18.1" customHeight="1" spans="2:15">
      <c r="B11" s="40" t="s">
        <v>183</v>
      </c>
      <c r="C11" s="41" t="s">
        <v>184</v>
      </c>
      <c r="D11" s="42">
        <v>1967943.8</v>
      </c>
      <c r="E11" s="42" t="s">
        <v>39</v>
      </c>
      <c r="F11" s="42">
        <v>1967943.8</v>
      </c>
      <c r="G11" s="42" t="s">
        <v>39</v>
      </c>
      <c r="H11" s="42" t="s">
        <v>39</v>
      </c>
      <c r="I11" s="42" t="s">
        <v>39</v>
      </c>
      <c r="J11" s="42" t="s">
        <v>39</v>
      </c>
      <c r="K11" s="42" t="s">
        <v>39</v>
      </c>
      <c r="L11" s="42" t="s">
        <v>39</v>
      </c>
      <c r="M11" s="42" t="s">
        <v>39</v>
      </c>
      <c r="N11" s="42" t="s">
        <v>39</v>
      </c>
      <c r="O11" s="42" t="s">
        <v>39</v>
      </c>
    </row>
    <row r="12" ht="19.8" customHeight="1" spans="2:15">
      <c r="B12" s="40" t="s">
        <v>185</v>
      </c>
      <c r="C12" s="41" t="s">
        <v>186</v>
      </c>
      <c r="D12" s="42">
        <v>1967943.8</v>
      </c>
      <c r="E12" s="42" t="s">
        <v>39</v>
      </c>
      <c r="F12" s="42">
        <v>1967943.8</v>
      </c>
      <c r="G12" s="42" t="s">
        <v>39</v>
      </c>
      <c r="H12" s="42" t="s">
        <v>39</v>
      </c>
      <c r="I12" s="42" t="s">
        <v>39</v>
      </c>
      <c r="J12" s="42" t="s">
        <v>39</v>
      </c>
      <c r="K12" s="42" t="s">
        <v>39</v>
      </c>
      <c r="L12" s="42" t="s">
        <v>39</v>
      </c>
      <c r="M12" s="42" t="s">
        <v>39</v>
      </c>
      <c r="N12" s="42" t="s">
        <v>39</v>
      </c>
      <c r="O12" s="42" t="s">
        <v>39</v>
      </c>
    </row>
    <row r="13" ht="20.7" customHeight="1" spans="2:15">
      <c r="B13" s="40" t="s">
        <v>69</v>
      </c>
      <c r="C13" s="41" t="s">
        <v>43</v>
      </c>
      <c r="D13" s="42">
        <v>386865.76</v>
      </c>
      <c r="E13" s="42" t="s">
        <v>39</v>
      </c>
      <c r="F13" s="42">
        <v>386865.76</v>
      </c>
      <c r="G13" s="42" t="s">
        <v>39</v>
      </c>
      <c r="H13" s="42" t="s">
        <v>39</v>
      </c>
      <c r="I13" s="42" t="s">
        <v>39</v>
      </c>
      <c r="J13" s="42" t="s">
        <v>39</v>
      </c>
      <c r="K13" s="42" t="s">
        <v>39</v>
      </c>
      <c r="L13" s="42" t="s">
        <v>39</v>
      </c>
      <c r="M13" s="42" t="s">
        <v>39</v>
      </c>
      <c r="N13" s="42" t="s">
        <v>39</v>
      </c>
      <c r="O13" s="42" t="s">
        <v>39</v>
      </c>
    </row>
    <row r="14" ht="18.1" customHeight="1" spans="2:15">
      <c r="B14" s="40" t="s">
        <v>187</v>
      </c>
      <c r="C14" s="41" t="s">
        <v>188</v>
      </c>
      <c r="D14" s="42">
        <v>386865.76</v>
      </c>
      <c r="E14" s="42" t="s">
        <v>39</v>
      </c>
      <c r="F14" s="42">
        <v>386865.76</v>
      </c>
      <c r="G14" s="42" t="s">
        <v>39</v>
      </c>
      <c r="H14" s="42" t="s">
        <v>39</v>
      </c>
      <c r="I14" s="42" t="s">
        <v>39</v>
      </c>
      <c r="J14" s="42" t="s">
        <v>39</v>
      </c>
      <c r="K14" s="42" t="s">
        <v>39</v>
      </c>
      <c r="L14" s="42" t="s">
        <v>39</v>
      </c>
      <c r="M14" s="42" t="s">
        <v>39</v>
      </c>
      <c r="N14" s="42" t="s">
        <v>39</v>
      </c>
      <c r="O14" s="42" t="s">
        <v>39</v>
      </c>
    </row>
    <row r="15" ht="19.8" customHeight="1" spans="2:15">
      <c r="B15" s="40" t="s">
        <v>189</v>
      </c>
      <c r="C15" s="41" t="s">
        <v>190</v>
      </c>
      <c r="D15" s="42">
        <v>146843.84</v>
      </c>
      <c r="E15" s="42" t="s">
        <v>39</v>
      </c>
      <c r="F15" s="42">
        <v>146843.84</v>
      </c>
      <c r="G15" s="42" t="s">
        <v>39</v>
      </c>
      <c r="H15" s="42" t="s">
        <v>39</v>
      </c>
      <c r="I15" s="42" t="s">
        <v>39</v>
      </c>
      <c r="J15" s="42" t="s">
        <v>39</v>
      </c>
      <c r="K15" s="42" t="s">
        <v>39</v>
      </c>
      <c r="L15" s="42" t="s">
        <v>39</v>
      </c>
      <c r="M15" s="42" t="s">
        <v>39</v>
      </c>
      <c r="N15" s="42" t="s">
        <v>39</v>
      </c>
      <c r="O15" s="42" t="s">
        <v>39</v>
      </c>
    </row>
    <row r="16" ht="19.8" customHeight="1" spans="2:15">
      <c r="B16" s="40" t="s">
        <v>191</v>
      </c>
      <c r="C16" s="41" t="s">
        <v>192</v>
      </c>
      <c r="D16" s="42">
        <v>73421.92</v>
      </c>
      <c r="E16" s="42" t="s">
        <v>39</v>
      </c>
      <c r="F16" s="42">
        <v>73421.92</v>
      </c>
      <c r="G16" s="42" t="s">
        <v>39</v>
      </c>
      <c r="H16" s="42" t="s">
        <v>39</v>
      </c>
      <c r="I16" s="42" t="s">
        <v>39</v>
      </c>
      <c r="J16" s="42" t="s">
        <v>39</v>
      </c>
      <c r="K16" s="42" t="s">
        <v>39</v>
      </c>
      <c r="L16" s="42" t="s">
        <v>39</v>
      </c>
      <c r="M16" s="42" t="s">
        <v>39</v>
      </c>
      <c r="N16" s="42" t="s">
        <v>39</v>
      </c>
      <c r="O16" s="42" t="s">
        <v>39</v>
      </c>
    </row>
    <row r="17" ht="19.8" customHeight="1" spans="2:15">
      <c r="B17" s="40" t="s">
        <v>193</v>
      </c>
      <c r="C17" s="41" t="s">
        <v>194</v>
      </c>
      <c r="D17" s="42">
        <v>166600</v>
      </c>
      <c r="E17" s="42" t="s">
        <v>39</v>
      </c>
      <c r="F17" s="42">
        <v>166600</v>
      </c>
      <c r="G17" s="42" t="s">
        <v>39</v>
      </c>
      <c r="H17" s="42" t="s">
        <v>39</v>
      </c>
      <c r="I17" s="42" t="s">
        <v>39</v>
      </c>
      <c r="J17" s="42" t="s">
        <v>39</v>
      </c>
      <c r="K17" s="42" t="s">
        <v>39</v>
      </c>
      <c r="L17" s="42" t="s">
        <v>39</v>
      </c>
      <c r="M17" s="42" t="s">
        <v>39</v>
      </c>
      <c r="N17" s="42" t="s">
        <v>39</v>
      </c>
      <c r="O17" s="42" t="s">
        <v>39</v>
      </c>
    </row>
    <row r="18" ht="20.7" customHeight="1" spans="2:15">
      <c r="B18" s="40" t="s">
        <v>78</v>
      </c>
      <c r="C18" s="41" t="s">
        <v>45</v>
      </c>
      <c r="D18" s="42">
        <v>124977.4</v>
      </c>
      <c r="E18" s="42" t="s">
        <v>39</v>
      </c>
      <c r="F18" s="42">
        <v>124977.4</v>
      </c>
      <c r="G18" s="42" t="s">
        <v>39</v>
      </c>
      <c r="H18" s="42" t="s">
        <v>39</v>
      </c>
      <c r="I18" s="42" t="s">
        <v>39</v>
      </c>
      <c r="J18" s="42" t="s">
        <v>39</v>
      </c>
      <c r="K18" s="42" t="s">
        <v>39</v>
      </c>
      <c r="L18" s="42" t="s">
        <v>39</v>
      </c>
      <c r="M18" s="42" t="s">
        <v>39</v>
      </c>
      <c r="N18" s="42" t="s">
        <v>39</v>
      </c>
      <c r="O18" s="42" t="s">
        <v>39</v>
      </c>
    </row>
    <row r="19" ht="18.1" customHeight="1" spans="2:15">
      <c r="B19" s="40" t="s">
        <v>195</v>
      </c>
      <c r="C19" s="41" t="s">
        <v>196</v>
      </c>
      <c r="D19" s="42">
        <v>124977.4</v>
      </c>
      <c r="E19" s="42" t="s">
        <v>39</v>
      </c>
      <c r="F19" s="42">
        <v>124977.4</v>
      </c>
      <c r="G19" s="42" t="s">
        <v>39</v>
      </c>
      <c r="H19" s="42" t="s">
        <v>39</v>
      </c>
      <c r="I19" s="42" t="s">
        <v>39</v>
      </c>
      <c r="J19" s="42" t="s">
        <v>39</v>
      </c>
      <c r="K19" s="42" t="s">
        <v>39</v>
      </c>
      <c r="L19" s="42" t="s">
        <v>39</v>
      </c>
      <c r="M19" s="42" t="s">
        <v>39</v>
      </c>
      <c r="N19" s="42" t="s">
        <v>39</v>
      </c>
      <c r="O19" s="42" t="s">
        <v>39</v>
      </c>
    </row>
    <row r="20" ht="19.8" customHeight="1" spans="2:15">
      <c r="B20" s="40" t="s">
        <v>197</v>
      </c>
      <c r="C20" s="41" t="s">
        <v>198</v>
      </c>
      <c r="D20" s="42">
        <v>110977.4</v>
      </c>
      <c r="E20" s="42" t="s">
        <v>39</v>
      </c>
      <c r="F20" s="42">
        <v>110977.4</v>
      </c>
      <c r="G20" s="42" t="s">
        <v>39</v>
      </c>
      <c r="H20" s="42" t="s">
        <v>39</v>
      </c>
      <c r="I20" s="42" t="s">
        <v>39</v>
      </c>
      <c r="J20" s="42" t="s">
        <v>39</v>
      </c>
      <c r="K20" s="42" t="s">
        <v>39</v>
      </c>
      <c r="L20" s="42" t="s">
        <v>39</v>
      </c>
      <c r="M20" s="42" t="s">
        <v>39</v>
      </c>
      <c r="N20" s="42" t="s">
        <v>39</v>
      </c>
      <c r="O20" s="42" t="s">
        <v>39</v>
      </c>
    </row>
    <row r="21" ht="19.8" customHeight="1" spans="2:15">
      <c r="B21" s="40" t="s">
        <v>199</v>
      </c>
      <c r="C21" s="41" t="s">
        <v>200</v>
      </c>
      <c r="D21" s="42">
        <v>14000</v>
      </c>
      <c r="E21" s="42" t="s">
        <v>39</v>
      </c>
      <c r="F21" s="42">
        <v>14000</v>
      </c>
      <c r="G21" s="42" t="s">
        <v>39</v>
      </c>
      <c r="H21" s="42" t="s">
        <v>39</v>
      </c>
      <c r="I21" s="42" t="s">
        <v>39</v>
      </c>
      <c r="J21" s="42" t="s">
        <v>39</v>
      </c>
      <c r="K21" s="42" t="s">
        <v>39</v>
      </c>
      <c r="L21" s="42" t="s">
        <v>39</v>
      </c>
      <c r="M21" s="42" t="s">
        <v>39</v>
      </c>
      <c r="N21" s="42" t="s">
        <v>39</v>
      </c>
      <c r="O21" s="42" t="s">
        <v>39</v>
      </c>
    </row>
    <row r="22" ht="20.7" customHeight="1" spans="2:15">
      <c r="B22" s="40" t="s">
        <v>85</v>
      </c>
      <c r="C22" s="41" t="s">
        <v>46</v>
      </c>
      <c r="D22" s="42">
        <v>110132.88</v>
      </c>
      <c r="E22" s="42" t="s">
        <v>39</v>
      </c>
      <c r="F22" s="42">
        <v>110132.88</v>
      </c>
      <c r="G22" s="42" t="s">
        <v>39</v>
      </c>
      <c r="H22" s="42" t="s">
        <v>39</v>
      </c>
      <c r="I22" s="42" t="s">
        <v>39</v>
      </c>
      <c r="J22" s="42" t="s">
        <v>39</v>
      </c>
      <c r="K22" s="42" t="s">
        <v>39</v>
      </c>
      <c r="L22" s="42" t="s">
        <v>39</v>
      </c>
      <c r="M22" s="42" t="s">
        <v>39</v>
      </c>
      <c r="N22" s="42" t="s">
        <v>39</v>
      </c>
      <c r="O22" s="42" t="s">
        <v>39</v>
      </c>
    </row>
    <row r="23" ht="18.1" customHeight="1" spans="2:15">
      <c r="B23" s="40" t="s">
        <v>201</v>
      </c>
      <c r="C23" s="41" t="s">
        <v>202</v>
      </c>
      <c r="D23" s="42">
        <v>110132.88</v>
      </c>
      <c r="E23" s="42" t="s">
        <v>39</v>
      </c>
      <c r="F23" s="42">
        <v>110132.88</v>
      </c>
      <c r="G23" s="42" t="s">
        <v>39</v>
      </c>
      <c r="H23" s="42" t="s">
        <v>39</v>
      </c>
      <c r="I23" s="42" t="s">
        <v>39</v>
      </c>
      <c r="J23" s="42" t="s">
        <v>39</v>
      </c>
      <c r="K23" s="42" t="s">
        <v>39</v>
      </c>
      <c r="L23" s="42" t="s">
        <v>39</v>
      </c>
      <c r="M23" s="42" t="s">
        <v>39</v>
      </c>
      <c r="N23" s="42" t="s">
        <v>39</v>
      </c>
      <c r="O23" s="42" t="s">
        <v>39</v>
      </c>
    </row>
    <row r="24" ht="19.8" customHeight="1" spans="2:15">
      <c r="B24" s="40" t="s">
        <v>203</v>
      </c>
      <c r="C24" s="41" t="s">
        <v>204</v>
      </c>
      <c r="D24" s="42">
        <v>110132.88</v>
      </c>
      <c r="E24" s="42" t="s">
        <v>39</v>
      </c>
      <c r="F24" s="42">
        <v>110132.88</v>
      </c>
      <c r="G24" s="42" t="s">
        <v>39</v>
      </c>
      <c r="H24" s="42" t="s">
        <v>39</v>
      </c>
      <c r="I24" s="42" t="s">
        <v>39</v>
      </c>
      <c r="J24" s="42" t="s">
        <v>39</v>
      </c>
      <c r="K24" s="42" t="s">
        <v>39</v>
      </c>
      <c r="L24" s="42" t="s">
        <v>39</v>
      </c>
      <c r="M24" s="42" t="s">
        <v>39</v>
      </c>
      <c r="N24" s="42" t="s">
        <v>39</v>
      </c>
      <c r="O24" s="42" t="s">
        <v>39</v>
      </c>
    </row>
  </sheetData>
  <mergeCells count="17">
    <mergeCell ref="B1:C1"/>
    <mergeCell ref="B6:D6"/>
    <mergeCell ref="B7:C7"/>
    <mergeCell ref="B9:C9"/>
    <mergeCell ref="D7:D8"/>
    <mergeCell ref="E7:E8"/>
    <mergeCell ref="F7:F8"/>
    <mergeCell ref="G7:G8"/>
    <mergeCell ref="H7:H8"/>
    <mergeCell ref="I7:I8"/>
    <mergeCell ref="J7:J8"/>
    <mergeCell ref="K7:K8"/>
    <mergeCell ref="L7:L8"/>
    <mergeCell ref="M7:M8"/>
    <mergeCell ref="N7:N8"/>
    <mergeCell ref="O7:O8"/>
    <mergeCell ref="B3:N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
    </sheetView>
  </sheetViews>
  <sheetFormatPr defaultColWidth="10" defaultRowHeight="13.5"/>
  <cols>
    <col min="1" max="1" width="0.541666666666667" customWidth="1"/>
    <col min="2" max="2" width="15.2" customWidth="1"/>
    <col min="3" max="3" width="28.5" customWidth="1"/>
    <col min="4" max="4" width="11.5333333333333" customWidth="1"/>
    <col min="5" max="5" width="17.3666666666667" customWidth="1"/>
    <col min="6" max="6" width="15.4666666666667" customWidth="1"/>
    <col min="7" max="7" width="13.4333333333333" customWidth="1"/>
    <col min="8" max="8" width="14.6583333333333" customWidth="1"/>
    <col min="9" max="9" width="15.4666666666667" customWidth="1"/>
    <col min="10" max="10" width="9.76666666666667" customWidth="1"/>
  </cols>
  <sheetData>
    <row r="1" ht="16.35" customHeight="1" spans="1:2">
      <c r="A1" s="1"/>
      <c r="B1" s="2"/>
    </row>
    <row r="2" ht="16.35" customHeight="1"/>
    <row r="3" ht="16.35" customHeight="1" spans="2:9">
      <c r="B3" s="29" t="s">
        <v>18</v>
      </c>
      <c r="C3" s="29"/>
      <c r="D3" s="29"/>
      <c r="E3" s="29"/>
      <c r="F3" s="29"/>
      <c r="G3" s="29"/>
      <c r="H3" s="29"/>
      <c r="I3" s="29"/>
    </row>
    <row r="4" ht="16.35" customHeight="1" spans="2:9">
      <c r="B4" s="29"/>
      <c r="C4" s="29"/>
      <c r="D4" s="29"/>
      <c r="E4" s="29"/>
      <c r="F4" s="29"/>
      <c r="G4" s="29"/>
      <c r="H4" s="29"/>
      <c r="I4" s="29"/>
    </row>
    <row r="5" ht="16.35" customHeight="1" spans="2:6">
      <c r="B5" s="30"/>
      <c r="C5" s="30"/>
      <c r="D5" s="30"/>
      <c r="E5" s="30"/>
      <c r="F5" s="30"/>
    </row>
    <row r="6" ht="20.7" customHeight="1" spans="2:9">
      <c r="B6" s="4" t="s">
        <v>27</v>
      </c>
      <c r="C6" s="4"/>
      <c r="D6" s="4"/>
      <c r="E6" s="30"/>
      <c r="I6" s="34" t="s">
        <v>28</v>
      </c>
    </row>
    <row r="7" ht="43.95" customHeight="1" spans="2:9">
      <c r="B7" s="31" t="s">
        <v>93</v>
      </c>
      <c r="C7" s="31" t="s">
        <v>56</v>
      </c>
      <c r="D7" s="31" t="s">
        <v>94</v>
      </c>
      <c r="E7" s="31" t="s">
        <v>205</v>
      </c>
      <c r="F7" s="31" t="s">
        <v>206</v>
      </c>
      <c r="G7" s="31" t="s">
        <v>207</v>
      </c>
      <c r="H7" s="31" t="s">
        <v>208</v>
      </c>
      <c r="I7" s="31" t="s">
        <v>209</v>
      </c>
    </row>
    <row r="8" ht="23.25" customHeight="1" spans="2:9">
      <c r="B8" s="8" t="s">
        <v>33</v>
      </c>
      <c r="C8" s="8"/>
      <c r="D8" s="27">
        <v>2589919.84</v>
      </c>
      <c r="E8" s="27">
        <v>2589919.84</v>
      </c>
      <c r="F8" s="27" t="s">
        <v>39</v>
      </c>
      <c r="G8" s="27"/>
      <c r="H8" s="27"/>
      <c r="I8" s="27"/>
    </row>
    <row r="9" ht="21.55" customHeight="1" spans="2:9">
      <c r="B9" s="32" t="s">
        <v>60</v>
      </c>
      <c r="C9" s="33" t="s">
        <v>41</v>
      </c>
      <c r="D9" s="17">
        <v>1967943.8</v>
      </c>
      <c r="E9" s="17">
        <v>1967943.8</v>
      </c>
      <c r="F9" s="17" t="s">
        <v>39</v>
      </c>
      <c r="G9" s="27"/>
      <c r="H9" s="27"/>
      <c r="I9" s="27"/>
    </row>
    <row r="10" ht="20.7" customHeight="1" spans="2:9">
      <c r="B10" s="32" t="s">
        <v>210</v>
      </c>
      <c r="C10" s="33" t="s">
        <v>211</v>
      </c>
      <c r="D10" s="17">
        <v>1967943.8</v>
      </c>
      <c r="E10" s="17">
        <v>1967943.8</v>
      </c>
      <c r="F10" s="17" t="s">
        <v>39</v>
      </c>
      <c r="G10" s="27"/>
      <c r="H10" s="27"/>
      <c r="I10" s="27"/>
    </row>
    <row r="11" ht="20.7" customHeight="1" spans="2:9">
      <c r="B11" s="32" t="s">
        <v>212</v>
      </c>
      <c r="C11" s="33" t="s">
        <v>213</v>
      </c>
      <c r="D11" s="17">
        <v>1967943.8</v>
      </c>
      <c r="E11" s="17">
        <v>1967943.8</v>
      </c>
      <c r="F11" s="17" t="s">
        <v>39</v>
      </c>
      <c r="G11" s="27"/>
      <c r="H11" s="27"/>
      <c r="I11" s="27"/>
    </row>
    <row r="12" ht="21.55" customHeight="1" spans="2:9">
      <c r="B12" s="32" t="s">
        <v>69</v>
      </c>
      <c r="C12" s="33" t="s">
        <v>43</v>
      </c>
      <c r="D12" s="17">
        <v>386865.76</v>
      </c>
      <c r="E12" s="17">
        <v>386865.76</v>
      </c>
      <c r="F12" s="17" t="s">
        <v>39</v>
      </c>
      <c r="G12" s="27"/>
      <c r="H12" s="27"/>
      <c r="I12" s="27"/>
    </row>
    <row r="13" ht="20.7" customHeight="1" spans="2:9">
      <c r="B13" s="32" t="s">
        <v>214</v>
      </c>
      <c r="C13" s="33" t="s">
        <v>215</v>
      </c>
      <c r="D13" s="17">
        <v>386865.76</v>
      </c>
      <c r="E13" s="17">
        <v>386865.76</v>
      </c>
      <c r="F13" s="17" t="s">
        <v>39</v>
      </c>
      <c r="G13" s="27"/>
      <c r="H13" s="27"/>
      <c r="I13" s="27"/>
    </row>
    <row r="14" ht="20.7" customHeight="1" spans="2:9">
      <c r="B14" s="32" t="s">
        <v>216</v>
      </c>
      <c r="C14" s="33" t="s">
        <v>217</v>
      </c>
      <c r="D14" s="17">
        <v>146843.84</v>
      </c>
      <c r="E14" s="17">
        <v>146843.84</v>
      </c>
      <c r="F14" s="17" t="s">
        <v>39</v>
      </c>
      <c r="G14" s="27"/>
      <c r="H14" s="27"/>
      <c r="I14" s="27"/>
    </row>
    <row r="15" ht="20.7" customHeight="1" spans="2:9">
      <c r="B15" s="32" t="s">
        <v>218</v>
      </c>
      <c r="C15" s="33" t="s">
        <v>219</v>
      </c>
      <c r="D15" s="17">
        <v>73421.92</v>
      </c>
      <c r="E15" s="17">
        <v>73421.92</v>
      </c>
      <c r="F15" s="17" t="s">
        <v>39</v>
      </c>
      <c r="G15" s="27"/>
      <c r="H15" s="27"/>
      <c r="I15" s="27"/>
    </row>
    <row r="16" ht="20.7" customHeight="1" spans="2:9">
      <c r="B16" s="32" t="s">
        <v>220</v>
      </c>
      <c r="C16" s="33" t="s">
        <v>221</v>
      </c>
      <c r="D16" s="17">
        <v>166600</v>
      </c>
      <c r="E16" s="17">
        <v>166600</v>
      </c>
      <c r="F16" s="17" t="s">
        <v>39</v>
      </c>
      <c r="G16" s="27"/>
      <c r="H16" s="27"/>
      <c r="I16" s="27"/>
    </row>
    <row r="17" ht="21.55" customHeight="1" spans="2:9">
      <c r="B17" s="32" t="s">
        <v>78</v>
      </c>
      <c r="C17" s="33" t="s">
        <v>45</v>
      </c>
      <c r="D17" s="17">
        <v>124977.4</v>
      </c>
      <c r="E17" s="17">
        <v>124977.4</v>
      </c>
      <c r="F17" s="17" t="s">
        <v>39</v>
      </c>
      <c r="G17" s="27"/>
      <c r="H17" s="27"/>
      <c r="I17" s="27"/>
    </row>
    <row r="18" ht="20.7" customHeight="1" spans="2:9">
      <c r="B18" s="32" t="s">
        <v>222</v>
      </c>
      <c r="C18" s="33" t="s">
        <v>223</v>
      </c>
      <c r="D18" s="17">
        <v>124977.4</v>
      </c>
      <c r="E18" s="17">
        <v>124977.4</v>
      </c>
      <c r="F18" s="17" t="s">
        <v>39</v>
      </c>
      <c r="G18" s="27"/>
      <c r="H18" s="27"/>
      <c r="I18" s="27"/>
    </row>
    <row r="19" ht="20.7" customHeight="1" spans="2:9">
      <c r="B19" s="32" t="s">
        <v>224</v>
      </c>
      <c r="C19" s="33" t="s">
        <v>225</v>
      </c>
      <c r="D19" s="17">
        <v>110977.4</v>
      </c>
      <c r="E19" s="17">
        <v>110977.4</v>
      </c>
      <c r="F19" s="17" t="s">
        <v>39</v>
      </c>
      <c r="G19" s="27"/>
      <c r="H19" s="27"/>
      <c r="I19" s="27"/>
    </row>
    <row r="20" ht="20.7" customHeight="1" spans="2:9">
      <c r="B20" s="32" t="s">
        <v>226</v>
      </c>
      <c r="C20" s="33" t="s">
        <v>227</v>
      </c>
      <c r="D20" s="17">
        <v>14000</v>
      </c>
      <c r="E20" s="17">
        <v>14000</v>
      </c>
      <c r="F20" s="17" t="s">
        <v>39</v>
      </c>
      <c r="G20" s="27"/>
      <c r="H20" s="27"/>
      <c r="I20" s="27"/>
    </row>
    <row r="21" ht="21.55" customHeight="1" spans="2:9">
      <c r="B21" s="32" t="s">
        <v>85</v>
      </c>
      <c r="C21" s="33" t="s">
        <v>46</v>
      </c>
      <c r="D21" s="17">
        <v>110132.88</v>
      </c>
      <c r="E21" s="17">
        <v>110132.88</v>
      </c>
      <c r="F21" s="17" t="s">
        <v>39</v>
      </c>
      <c r="G21" s="27"/>
      <c r="H21" s="27"/>
      <c r="I21" s="27"/>
    </row>
    <row r="22" ht="20.7" customHeight="1" spans="2:9">
      <c r="B22" s="32" t="s">
        <v>228</v>
      </c>
      <c r="C22" s="33" t="s">
        <v>229</v>
      </c>
      <c r="D22" s="17">
        <v>110132.88</v>
      </c>
      <c r="E22" s="17">
        <v>110132.88</v>
      </c>
      <c r="F22" s="17" t="s">
        <v>39</v>
      </c>
      <c r="G22" s="27"/>
      <c r="H22" s="27"/>
      <c r="I22" s="27"/>
    </row>
    <row r="23" ht="20.7" customHeight="1" spans="2:9">
      <c r="B23" s="32" t="s">
        <v>230</v>
      </c>
      <c r="C23" s="33" t="s">
        <v>231</v>
      </c>
      <c r="D23" s="17">
        <v>110132.88</v>
      </c>
      <c r="E23" s="17">
        <v>110132.88</v>
      </c>
      <c r="F23" s="17" t="s">
        <v>39</v>
      </c>
      <c r="G23" s="27"/>
      <c r="H23" s="27"/>
      <c r="I23" s="27"/>
    </row>
  </sheetData>
  <mergeCells count="3">
    <mergeCell ref="B6:D6"/>
    <mergeCell ref="B8:C8"/>
    <mergeCell ref="B3:I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2022-02-15T07:15:00Z</dcterms:created>
  <dcterms:modified xsi:type="dcterms:W3CDTF">2022-02-23T06:26:55Z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61ABF7E62E564A5C8088D4708D6C2978</vt:lpwstr>
  </property>
  <property fmtid="{D5CDD505-2E9C-101B-9397-08002B2CF9AE}" pid="3" name="KSOProductBuildVer">
    <vt:lpwstr>2052-11.1.0.11365</vt:lpwstr>
  </property>
</Properties>
</file>