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activeTab="1"/>
  </bookViews>
  <sheets>
    <sheet name="平安乡特色产业项" sheetId="1" r:id="rId1"/>
    <sheet name="最终" sheetId="2" r:id="rId2"/>
  </sheets>
  <definedNames>
    <definedName name="_xlnm._FilterDatabase" localSheetId="1" hidden="1">最终!$A$4:$M$27</definedName>
    <definedName name="_xlnm.Print_Area" localSheetId="0">平安乡特色产业项!$A$2:$H$28</definedName>
    <definedName name="_xlnm.Print_Titles" localSheetId="0">平安乡特色产业项!$1:$4</definedName>
  </definedNames>
  <calcPr calcId="144525"/>
</workbook>
</file>

<file path=xl/sharedStrings.xml><?xml version="1.0" encoding="utf-8"?>
<sst xmlns="http://schemas.openxmlformats.org/spreadsheetml/2006/main" count="287" uniqueCount="246">
  <si>
    <t>平安乡特色产业项目建设绩效评价指标体系</t>
  </si>
  <si>
    <t>一级指标</t>
  </si>
  <si>
    <t>二级指标</t>
  </si>
  <si>
    <t>三级指标</t>
  </si>
  <si>
    <t>指标解释</t>
  </si>
  <si>
    <t>指标说明</t>
  </si>
  <si>
    <t>分值</t>
  </si>
  <si>
    <t>得分</t>
  </si>
  <si>
    <t>扣分说明</t>
  </si>
  <si>
    <t>决策</t>
  </si>
  <si>
    <t>项目立项</t>
  </si>
  <si>
    <t>立项依据充分性</t>
  </si>
  <si>
    <t>项目立项是否符合法律法规、相关政策、发展规划以及部门职责，用以反映和考核项目立项依据情况。</t>
  </si>
  <si>
    <t>评价要点：
①项目立项是否符合国家法律法规、国民经济发展规划和相关政策；（0.2分）
②项目立项是否符合行业发展规划和政策要求；（0.2分）
③项目立项是否与部门职责范围相符，属于部门履职所需；（0.2分）
④项目是否属于公共财政支持范围，是否符合中央、地方事权支出责任划分原则；（0.2分）
⑤项目是否与相关部门同类项目或部门内部相关项目重复。（0.2分）</t>
  </si>
  <si>
    <t>立项程序规范性</t>
  </si>
  <si>
    <t>项目申请、设立过程是否符合相关要求，用以反映和考核项目立项的规范情况。</t>
  </si>
  <si>
    <t>评价要点：
①项目是否按照规定的程序申请设立；（0.2分）
②审批文件、材料是否符合相关要求；（0.2分）
③事前是否已经过必要的专家评审；（0.2分）
④评审通过后的项目是否进行了公示；（0.2分）
⑤项目的实施是否有县级主管部门的批复文件。（0.2分）</t>
  </si>
  <si>
    <t>绩效目标</t>
  </si>
  <si>
    <t>绩效目标合理性</t>
  </si>
  <si>
    <t>项目所设定的绩效目标是否依据充分，是否符合客观实际，用以反映和考核项目绩效目标与项目实施的相符情况。</t>
  </si>
  <si>
    <t>评价要点：
①项目是否有绩效目标；（0.5分）
②项目绩效目标与实际工作内容是否具有相关性；（0.5分）
③项目预期产出效益和效果是否符合正常的业绩水平；（0.5分）
④是否与预算确定的项目投资额或资金量相匹配。（0.5分）</t>
  </si>
  <si>
    <t>绩效指标明确性</t>
  </si>
  <si>
    <t>依据绩效目标设定的绩效指标是否清晰、细化、可衡量等，用以反映和考核项目绩效目标的明细化情况。</t>
  </si>
  <si>
    <t>评价要点：
①是否将项目绩效目标细化分解为具体的绩效指标；（1分）
②是否通过清晰、可衡量的指标值予以体现；（0.5分）
③是否与项目目标任务数或计划数相对应。（0.5分）</t>
  </si>
  <si>
    <t>资金投入</t>
  </si>
  <si>
    <t>预算编制科学性</t>
  </si>
  <si>
    <t>项目预算编制是否经过科学论证、有明确标准，资金额度与年度目标是否相适应，用以反映和考核项目预算编制的科学性、合理性情况。</t>
  </si>
  <si>
    <t>评价要点：
①预算编制是否经过科学论证；（0.5分）
②预算内容与项目内容是否匹配；（0.5分）
③预算额度测算依据是否充分，是否按照标准编制；（0.5分）
④预算确定的项目投资额或资金量是否与工作任务相匹配。（0.5分）</t>
  </si>
  <si>
    <t>资金分配合理性</t>
  </si>
  <si>
    <t>项目预算资金分配是否有测算依据，与各乡镇建设任务是否相适应，用以反映和考核项目预算资金分配的科学性、合理性情况。</t>
  </si>
  <si>
    <t>评价要点：
①预算资金分配依据是否充分；（1分）
②各项目资金分配额度是否合理，与项目单位或地方实际是否相适应。（1分）</t>
  </si>
  <si>
    <t>过程</t>
  </si>
  <si>
    <t>资金管理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</si>
  <si>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</si>
  <si>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</si>
  <si>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                                                   资金到位率≥100%，得1分；
90%≤资金到位率&lt;100%，得0.8分； 80%≤资金到位率&lt;90%，得0.6分；
70%≤资金到位率&lt;80%，得0.4分； 60%≤资金到位率&lt;70%，得0.2分；
资金到位率&lt;60%,零分；</t>
  </si>
  <si>
    <t>截至2020年12月31日实际到位资金1391万元，预算资金1511.5万元,预算执行率92.03%。</t>
  </si>
  <si>
    <t>预算执行率</t>
  </si>
  <si>
    <t>项目预算资金是否按照计划执行，用以反映或考核项目预算执行情况。</t>
  </si>
  <si>
    <t>预算执行率=（实际支出资金/实际到位资金）×100%。实际支出资金：一定时期（本年度或项目期）内项目实际拨付的资金。
预算执行率≥100%，得1分；
90%≤预算执行率&lt;100%，得0.8分；80%≤预算执行率&lt;90%，得0.6分；
70%≤预算执行率&lt;80%，得0.4分； 60%≤预算执行率&lt;70%，得0.2分；
预算执行率&lt;60%,零分；</t>
  </si>
  <si>
    <t>截至2020年12月31日实际支出资金1289.65万元，实际到位资金1391万元, 预算执行率92.71%。</t>
  </si>
  <si>
    <t>资金使用合规性</t>
  </si>
  <si>
    <t>项目资金使用是否符合相关的财务管理制度规定，用以反映和考核项目资金的规范运行情况。</t>
  </si>
  <si>
    <t>评价要点：
①是否符合国家财经法规和财务管理制度以及有关专项资金管理办法的规定；（0.5分）
②资金的拨付是否有完整的审批程序和手续；（0.5分）
③是否符合项目预算批复或合同规定的用途；（0.5分）
④是否专款专用、专户管理；是否存在截留、挤占、挪用、虚列支出等情况。（0.5分）
抽查发现每发生1件上述列举事项扣0.5分，扣完本项分为止。</t>
  </si>
  <si>
    <t>组织实施</t>
  </si>
  <si>
    <t>管理制度健全性</t>
  </si>
  <si>
    <t>项目实施单位的财务和业务管理制度是否健全，用以反映和考核财务和业务管理制度对项目顺利实施的保障情况。</t>
  </si>
  <si>
    <t>评价要点：
①是否已制定或具有相应的财务和业务管理制度；（1分）
②财务和业务管理制度是否合法、合规、完整。（1分）</t>
  </si>
  <si>
    <t>制度执行有效性</t>
  </si>
  <si>
    <t>项目实施是否符合相关管理规定，用以反映和考核相关管理制度的有效执行情况。</t>
  </si>
  <si>
    <t>评价要点：
①是否遵守相关法律法规和相关管理规定；（1分）
②项目调整及支出调整手续是否完备；（1分）
③项目实施的人员条件、场地设备、信息支撑等是否落实到位。（1分）</t>
  </si>
  <si>
    <t>跟踪管理</t>
  </si>
  <si>
    <t>项目主管部门是否为保障预期目标的实现，建立了过程监控制度，用以反映和考核项目实施单位对项目运行的控制情况。此项指标应与质量管理、财务管理的执行情况相互印证，促使项目实施单位运用跟踪管理，提升制度执行的有效性。</t>
  </si>
  <si>
    <t>评价要点：
①是否明确了实施过程跟踪的人员、时间及具体内容；（1分）
②是否对项目实施即资金支付全过程进行跟踪，并形成报告；（1分）
③对跟踪过程中发现的偏离预期目标的情况，是否进行了干预；（1分）                         
④对跟踪过程中发现预期目标不准确的情况，是否及时调整了目标，并按照规定程序报审。（1分）</t>
  </si>
  <si>
    <t>组织管理</t>
  </si>
  <si>
    <t>项目实施单位（即业主）的组织机构是否健全，组织构成是否合理，运转是否有效，用以反映和考核组织管理对项目顺利实施的保障情况。</t>
  </si>
  <si>
    <t xml:space="preserve">评价要点：
①是否建立组织机构或落实专人负责项目推进工作；（1分）
②项目团队构成中是否包含一定数量的专业人员；（0.5分）    
③是否对重大事项实行集体决策和会签制度。（0.5分）    
④针对30万以上政府扶持资金，是否签订股权化改革协议书。（1分）                            </t>
  </si>
  <si>
    <t>公示管理</t>
  </si>
  <si>
    <t>项目评审公示情况</t>
  </si>
  <si>
    <t>是否存在应公示未公示情况，抽查发现有未公示的扣2分。</t>
  </si>
  <si>
    <t>档案管理</t>
  </si>
  <si>
    <t>项目建设审批、合同、验收、决算等档案资料是否齐全，并有专人管理。</t>
  </si>
  <si>
    <t>评价要点：
①项目合同是否建立台账，合同是否齐全，并由专人管理；（1分）
②项目应有的档案资料（如建设审批、相关文件资料、验收、决算等）是否齐全，并有专人管理。（1分）</t>
  </si>
  <si>
    <t>项目自评</t>
  </si>
  <si>
    <t>按照《奉节县全面落实预算绩效管理实施方案》，要求各预算单位对上一年度实施完工项目开展绩效自评。</t>
  </si>
  <si>
    <t>评价要点：
①业主单位对项目开展自评，提供自评报告和自评表。（4分）
②自评报告和自评表是否能够真实、完整的反映项目情况。自评表各项指标需要提供得分依据和支撑资料，无法提供的指标，每个指标扣0.5分，本项扣完为止；（2分）
③自评发现问题的整改落实。各单位是否根据本单位实际，对发现的问题，及时整改；对预算执行率偏低、自评结果较差的项目，是否单独说明原因，提出整改措施？（2分）
④自评后的结果运用，部门和单位应切实加强自评结果的整理、分析，将自评结果作为本部门、本单位完善政策和改进管理的重要依据。（2分）</t>
  </si>
  <si>
    <t>产出</t>
  </si>
  <si>
    <t>产出数量</t>
  </si>
  <si>
    <t>实际完成率</t>
  </si>
  <si>
    <t>项目实施的实际产出数与计划产出数的比率，用以反映和考核项目产出数量目标的实现程度。</t>
  </si>
  <si>
    <t>实际完成率=（实际产出数/计划产出数）×100%。（10分）
计划产出数：补助项目确定的建设内容
每减少1%扣0.5分，扣完本项分为止</t>
  </si>
  <si>
    <t>产出时效</t>
  </si>
  <si>
    <t>完成及时性</t>
  </si>
  <si>
    <t>项目实际完成时间与计划完成时间的比较，用以反映和考核项目产出时效目标的实现程度。</t>
  </si>
  <si>
    <t>在项目规定时间内完成项目；
在项目计划时间内完成，满分；
每延误一个工作日历天数，扣0.1分，扣完本项分为止。</t>
  </si>
  <si>
    <t>产出质量</t>
  </si>
  <si>
    <t>验收合格率</t>
  </si>
  <si>
    <t>项目完成的质量达标产出数与实际产出数的比率，用以反映和考核项目产出质量目标的实现程度。</t>
  </si>
  <si>
    <t>验收合格率=（实际产出数/计划申报数）×100%。（10分）
质量达标产出数：一定时期（本年度或项目期）内实际达到既定质量标准的产品或服务数量。
既定质量标准是指项目实施单位设立绩效目标时依据计划标准、行业标准、历史标准或其他标准而设定的绩效指标值。
每降低1个百分点扣1分，扣完本项得分为止。</t>
  </si>
  <si>
    <t>效益</t>
  </si>
  <si>
    <t>项目效益</t>
  </si>
  <si>
    <t>经济效益</t>
  </si>
  <si>
    <t>补助项目配套方式带动社会资金，企业年产值。</t>
  </si>
  <si>
    <t>①按照项目投资要求，补助1,534万元，带动社会配套资金投资1,237.24万元；（3分）
带动社会配套资金每少配套资金投资1万元，扣0.01分，扣完本项分为止。
②带动企业年产值较上年有所增加。（3分）
对比上年同期产值总额每减少1%的扣0.01分，扣完本项分为止。</t>
  </si>
  <si>
    <t>社会效益</t>
  </si>
  <si>
    <t>增强贫困乡镇、贫困村和贫困人口自我发展能力</t>
  </si>
  <si>
    <t>①提供就业岗位103个；（2分）
提供就业岗位每少1个，扣0.02分，扣完本项分为止。
②带动贫困户户均收入增加3500元以上。（2分）
贫困户收入增加每少100元，扣0.02分，扣完本项分为止。
③项目是否进行分红，是否按协议约定分红。（2分）
项目按时分红得满分，项目未按时分红，不得分。</t>
  </si>
  <si>
    <t>可持续影响</t>
  </si>
  <si>
    <t>村级集体经济组织投资入股的项目每年固定分红</t>
  </si>
  <si>
    <t>可持续分红5年以上。（8分）</t>
  </si>
  <si>
    <t>满意度</t>
  </si>
  <si>
    <t>对贫困户及补助企业进行满意度调查</t>
  </si>
  <si>
    <t>满意度≤60%，零分；
60%&lt;满意度≤75%，得分=6；
75%&lt;满意度≤85%，得分=7；
85%&lt;满意度≤90%，得分=8；
90%&lt;满意度≤95%，得分=9；
满意度&gt;95%，满分</t>
  </si>
  <si>
    <t>合计</t>
  </si>
  <si>
    <t>附件2</t>
  </si>
  <si>
    <t>奉节县2020年平安乡特色产业项目情况表</t>
  </si>
  <si>
    <t>单位：万元</t>
  </si>
  <si>
    <t>序号</t>
  </si>
  <si>
    <t>项目名称</t>
  </si>
  <si>
    <t>项目实施单位</t>
  </si>
  <si>
    <t>投资总额</t>
  </si>
  <si>
    <t>种植补贴</t>
  </si>
  <si>
    <t>产业发展补贴</t>
  </si>
  <si>
    <t>建设地点</t>
  </si>
  <si>
    <t>建设内容</t>
  </si>
  <si>
    <t>财政支持环节和补助标准</t>
  </si>
  <si>
    <t>带贫减贫机制</t>
  </si>
  <si>
    <t>项目进度情况</t>
  </si>
  <si>
    <t>备注</t>
  </si>
  <si>
    <t>奉节县平安乡文昌村智慧园建设项目</t>
  </si>
  <si>
    <t>重庆市珍西农业科技集团有限公司</t>
  </si>
  <si>
    <t>文昌村</t>
  </si>
  <si>
    <t>1.溯源追踪系统；
2.远程物联网控制系统。具体为：
（1）RFID电子标签约20万枚，计45万元； 
（2）RFID阅读设备，计20万元；
（3）RFID标签打印机，计5万元；
（4）RFID通讯设备，计12万元；
（5）智能原料入库统计、标注设备，计12万元；
（6）视频监控、采集设备，计30万元；
（7）各种温度、湿度、PH值、空气质量等传感器，计5万元；
（8）监控拼接大屏，计20万元
（9）各种数据传输、交互、处理系统一套，计35万元；
（10）各种有线、无线、光纤及射频等综合线路系统一套，计12万元；
（11）智能分拣机器人一套，计12万元；
（12）AI病虫害及土壤分析一套，计5万元；
（13）果树领养系统一套，计20万元
（14）项目设计、预算、竣工结算等费用，计9.5万元；
（15）发明专利费用：3.5万元；
（16）计算机、数据服务器、耗材及其它，计67万元；</t>
  </si>
  <si>
    <t>1.智能原料入库统计、标注设备，计12万元；
2.视频监控、采集设备，计30万元；
3.监控拼接大屏，计20万元
4.各种数据传输、交互、处理系统一套，计35万元；
5.各种有线、无线、光纤及射频等综合线路系统一套，计12万元；
6.智能分拣机器人一套，计12万元；
7.果树领养系统，计20万元；
8.计算机、数据服务器、耗材及其它，计36万元。</t>
  </si>
  <si>
    <t>项目实施可使文昌村168户530人人均增加收入1560元，其中贫困20户58人，提供贫困户就业岗位5个，临时用工50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</si>
  <si>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177万元，按照项目所在地村级集体经济组织按财政补助资金的30%持股，村集体经济持股金额53.1万元，每年分村级集体经济组织按持股资金6%／年的标准固定分红，每年分红3.186万元，连续5年分红。</t>
  </si>
  <si>
    <t>已完工并验收</t>
  </si>
  <si>
    <t>奉节县平安乡文昌村腊肉加工建设项目</t>
  </si>
  <si>
    <t>重庆龚记腊味制品有限公司</t>
  </si>
  <si>
    <t>1.建设厂房车间550平方米，管理用房100平方米。
2.购建冷藏设备2座共200立方米。</t>
  </si>
  <si>
    <t>按设计预算或竣工决算总投资的50%给予补助（即财政资金与自筹资金1：1配套，其中村集体持股的30%企业自筹不配套），该项目应补助40万元。财政补助资金主要支持厂房及冷冻库建设等环节。</t>
  </si>
  <si>
    <t>项目实施可使文昌村35户123人人均增加收入1500元，其中贫困20户54人，提供贫困户就业岗位3个，临时用工100人次以上，产业发展可持续5年，通过产业、务工带动，促使有劳动能力、有意愿从事农业产业的未脱贫户、疫情户、监测户家庭年人均总收入达到5000元以上，已脱贫户家庭年人均总收入达到7000元以上</t>
  </si>
  <si>
    <t xml:space="preserve">一是通过产业订单回收、土地流转、提供就业岗位等方式带动贫困户增收。
二是财政资金股权分红。项目资金40万元，按照项目所在地村级集体经济组织按财政补助资金的30%持股，村集体经济持股金额12万元，每年分村级集体经济组织按持股资金6%／年的标准固定分红，每年分红0.72万元，连续5年分红。
</t>
  </si>
  <si>
    <t>奉节县平安乡蔬菜种植项目</t>
  </si>
  <si>
    <t>奉节县桥兵农业开发有限公司</t>
  </si>
  <si>
    <t>和平村双店村</t>
  </si>
  <si>
    <t>1.和平村育苗设备1套（播种机、12型加温锅炉、1.5KW增压水泵、Φ20热水管） ，包装箱26000个,规格53*32*42,5cm。 
2.和平村种植蔬菜带动面积928亩。
3.双店村种植蔬菜带动面积628亩。</t>
  </si>
  <si>
    <t>1.和平村育苗设备1套，总投资7.5万元，申请补助资金7.5万元；包装箱26000个*5元/个=13万元，申请补助2.5万元。
2.和平村：种植补贴928亩*200元/亩=18.56万元，育苗补贴928亩*250元/亩=23.2万元，合计41.76万元。申请补助41.76万元。
3.双店村：种植补贴628亩*200元/亩=12.56万元，育苗补贴628亩*250元/亩=15.7万元，合计28.26万元，申请补助28.26万元。</t>
  </si>
  <si>
    <t>项目实施可使和平村、双店村220户704人人均增加收入1500元，其中贫困63户189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</si>
  <si>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t>
  </si>
  <si>
    <t>奉节县平安乡文昌村新品种种牛繁殖示范培育项目</t>
  </si>
  <si>
    <t>奉节县春享农业开发有限公司</t>
  </si>
  <si>
    <t>平安乡文昌村</t>
  </si>
  <si>
    <t>1.场地平整1000平方米（含挡墙150米、排水沟70米）；
2.新建大棚钢架圈舍300平方米；
3.购买干湿分离机1台；
4.购买九州抓草机1台；
5.购买种牛20头。</t>
  </si>
  <si>
    <t>1.场地平整1000平方米（含挡墙150米、排水沟70米），估算投资48.5万元，申请财政补助36.0万元；
2.购买干湿分离机1台，估算投资3.0万元，申请财政补助3.0万元；
3.购买九州抓草机1台，估算投资6.0万元，申请财政补助6.0万元。</t>
  </si>
  <si>
    <t>项目实施可使文昌村45户132人人均增加收入1600元，其中贫困30户95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</si>
  <si>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45万元，按照项目所在地村级集体经济组织按财政补助资金的30%持股，村集体经济持股金额13.5万元，每年分村级集体经济组织按持股资金6%／年的标准固定分红，每年分红0.81万元，连续5年分红。</t>
  </si>
  <si>
    <t>奉节县平安乡平安社区蔬菜种植延伸项目</t>
  </si>
  <si>
    <t>奉节县克朋农机专业合作社</t>
  </si>
  <si>
    <t>平安乡平安社区</t>
  </si>
  <si>
    <t>1.种植蔬菜844亩，其中辣椒223亩，水果玉米621亩；2.购买冷链物流车1辆；3.购买全自动打捆、包膜揉丝机1台；4.饲料牧草打捆膜400箱、饲料牧草捆草网200卷、5.雷木1004拖拉机一台。</t>
  </si>
  <si>
    <t>1.购买冷链物流车1辆，估算投资16.2万元,申请财政补助15.0万元；
2.购买全自动打捆、包膜揉丝机1台，估算投资13.2万元，申请财政补助10.0万元。</t>
  </si>
  <si>
    <t>项目实施可使平安社区112户339人均增加收入1700元，其中贫困18户55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</si>
  <si>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奉节县平安乡林口村厨煌农业生猪养殖项目</t>
  </si>
  <si>
    <t>重庆市厨煌电子商务有限公司</t>
  </si>
  <si>
    <t>平安乡林口村</t>
  </si>
  <si>
    <t>1.场坪土石方挖及回填1000立方米。
2.新建圈舍300平方米。
3.室外场坪硬化100平方米。
4.化粪池80立方米。
5.相关设备自动塔料机1台，自动料线1套，网络监控2套。
6.仓库20平方米，消毒室10平方米，加工设备2万元。
7.污水管沟、风机、水管网及清洗设备。</t>
  </si>
  <si>
    <t>1、场坪土石方挖及回填1000立方米，每平方米35元，小计5.25万元，申请补助5万元；
2、新建圈舍300平方米，每平方米700元，小计21万元，申请补助10.5万元；
3、室外场坪硬化100平方米，每平方米120元，小计1.2万元，申请补助0.6万元。
4、化粪池80立方米，每立方米800元，小计6.4万元，申请补助3.2万元。
5、相关设备自动塔料机8.5万元，自动料线1.1万元，网络监控2套1万元，小计10.6万元，申请补助5.3万元。
6、仓库20平方米，消毒室10平方米，每平方米700元，2.1万元，加工设备2万元，小计4.1万元，申请补助4.1万元。
7、污水管沟、风机、水管网及清洗设备，小计3万元，申请补助1.3万元。</t>
  </si>
  <si>
    <t>项目实施可使林口村15户46人均增加收入1500元，其中贫困7户24人，提供贫困户就业岗位5个，临时用工50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</si>
  <si>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30万元，按照项目所在地村级集体经济组织按财政补助资金的30%持股，村集体经济持股金额9万元，每年分村级集体经济组织按持股资金6%／年的标准固定分红，每年分红0.54万元，连续5年分红。</t>
  </si>
  <si>
    <t>奉节县平安乡林口村绿源佳蔬菜种植项目</t>
  </si>
  <si>
    <t>重庆绿源佳农业开发有限公司</t>
  </si>
  <si>
    <t>1.种植蔬菜500亩</t>
  </si>
  <si>
    <t>1.育苗补贴250元/亩，500亩申请补贴12.5万元；
2.种植补贴200元/亩，500亩申请补贴10万元。</t>
  </si>
  <si>
    <t>项目实施可使林口村66户189人均增加收入1600元，其中贫困10户34人，提供贫困户就业岗位5个，临时用工50人次以上，产业发展可持续5年，通过产业、务工带动，促使有劳动能力、有意愿从事农业产业的未脱贫户、疫情户、监测户家庭年人均总收入达到5000元以上，已脱贫户家庭年人均总收入达到7000元以上</t>
  </si>
  <si>
    <t>已取消</t>
  </si>
  <si>
    <t>奉节县平安乡和平村祥哥农业脆李观光采摘示范园建设项目</t>
  </si>
  <si>
    <t>奉节县祥哥农业发展有限公司</t>
  </si>
  <si>
    <t>平安乡和平村</t>
  </si>
  <si>
    <t>1.新建17.00亩观光采摘大棚，大棚高度4.0米，主材为80*80*4镀锌方管，辅材为镀锌矩管和钢管，PEP15丝利得膜，40目防虫网等材料组成；
2.水肥一体化系统（包括钢筋混凝土400立方蓄水池一口；管理用房30M2及抽水设备一套；供水、施肥管网为PEDN63管4500米，PEDN32管7000米，三通、弯头、阀球、旋转接头、不锈钢喷药阀门等配件）；
3.太阳能杀虫灯3盏；
4.热镀锌钢丝围栏500.00米；
5.监控系统8套；
6.观光采摘示范园门头一座；
7.果园管护50.00亩。主要是果园除草、施肥、打药、修剪、采摘等;
8.园区四周（除主公路边）种植4cm直径观赏桃树400株；
9.有机肥料100T、农药0.15T。</t>
  </si>
  <si>
    <t>1.新建观光采摘大棚17.00亩，按62000.00元/亩计算，投资105.60万元，其中申请扶贫补助资金80.00万元；
2.水肥一体化系统一套（包括蓄水池、泵房及智能设备、供水、施肥管网等设备），按432000.00元/套计算，投资43.2万元，其中申请扶贫补助资金30.00万元；
3.有机肥料100.00T，按2100.00元/T计算，投资21.00万元，其中申请扶贫补助资金20.00万元。</t>
  </si>
  <si>
    <t>项目实施可使林口村45户132人均增加收入1600元，其中贫困30户89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</si>
  <si>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130万元，按照项目所在地村级集体经济组织按财政补助资金的30%持股，村集体经济持股金额39万元，每年分村级集体经济组织按持股资金6%／年的标准固定分红，每年分红2.34万元，连续5年分红。</t>
  </si>
  <si>
    <t>奉节县平安乡天台村祖代种猪示范场项目</t>
  </si>
  <si>
    <t>重庆市巨吉农业发展有限公司</t>
  </si>
  <si>
    <t>奉节县平安乡天台村3社</t>
  </si>
  <si>
    <r>
      <rPr>
        <sz val="20"/>
        <color theme="1"/>
        <rFont val="方正仿宋_GBK"/>
        <charset val="134"/>
      </rPr>
      <t>场地平整土石方开挖30000m</t>
    </r>
    <r>
      <rPr>
        <sz val="20"/>
        <color indexed="8"/>
        <rFont val="宋体"/>
        <charset val="134"/>
      </rPr>
      <t>³</t>
    </r>
    <r>
      <rPr>
        <sz val="20"/>
        <color indexed="8"/>
        <rFont val="方正仿宋_GBK"/>
        <charset val="134"/>
      </rPr>
      <t>，分娩舍1栋500平方米、地下管网预埋400m，场外道路400米(4m宽、20cm厚)，生活区150㎡，后备水池1个800立方米，不锈钢水箱1个200立方米，用电变压器250KVA1台。</t>
    </r>
  </si>
  <si>
    <t>按预算一期工程投资的50%给予补助（即财政资金与自筹资金1：1配套），该项目应补助120万元。财政补助资金主要支持父母代种猪场的标准化圈舍建设、设备购置、种猪引进等环节。</t>
  </si>
  <si>
    <t>项目实施可使天台村45户126人均增加收入1800元，其中贫困30户75人，提供贫困户就业岗位5个，临时用工200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</si>
  <si>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120万元，按照项目所在地村级集体经济组织按财政补助资金的30%持股，村集体经济持股金额3.6万元，每年分村级集体经济组织按持股资金6%／年的标准固定分红，每年分红0.216万元，连续5年分红。</t>
  </si>
  <si>
    <t>奉节县平安乡咏梧村蔬菜种植项目</t>
  </si>
  <si>
    <t>奉节县鲜安农业开发有限公司</t>
  </si>
  <si>
    <t>咏梧村，平安社区，向子村，桃树村</t>
  </si>
  <si>
    <t>1.新发展咏梧村、平安社区、向子村、桃树村魔芋基地400亩；带动农户种植水果玉米100亩；
2.新建设魔芋消毒储存车间150平方。
3.购买用于魔芋储存使用托盘200个，加厚种子消毒处理框200个。</t>
  </si>
  <si>
    <t>1.新发展咏梧村魔芋基地400亩，水果玉米100亩，申请魔芋和水果玉米种植补助12.5万元；
（1）种植补贴 500亩×200元/亩=10万元；育苗补贴100亩x250元/亩=2.5万元；
2.申请设施建设补助资金12.5万元。
（1）建设魔芋消毒储存车间150平方，（砖砌结构、场地平整、地下硬化、防潮、购买托盘和加厚种子消毒处理框）估算投资25万元，申请补助12.5万元。</t>
  </si>
  <si>
    <t>项目实施可使咏梧村，平安社区，向子村，桃树村13户36人均增加收入1800元，其中贫困3户10人，提供贫困户就业岗位3个，临时用工50人次以上，产业发展可持续5年，通过产业、务工带动，促使有劳动能力、有意愿从事农业产业的未脱贫户、疫情户、监测户家庭年人均总收入达到5000元以上，已脱贫户家庭年人均总收入达到7000元以上</t>
  </si>
  <si>
    <t>奉节县平安乡辣椒种植项目</t>
  </si>
  <si>
    <t>奉节县唯丞农业开发有限公司</t>
  </si>
  <si>
    <t>平安乡射淌村、双店村</t>
  </si>
  <si>
    <t>1.在双店村、射躺村建设种植基地140亩。
2.带动农户种植蔬菜531亩。
3.购泡椒坛子700个（500斤泡椒坛子200个，5斤泡椒坛子500个，用于加工泡椒），食品加工盐、防腐剂3.2吨。
4.购田间专用起垄机一台。</t>
  </si>
  <si>
    <t>1、补贴类
（1）、在双店村、射躺村种植蔬菜671亩*200元/亩，合计13.42万元。
（2）、辣椒育苗671亩*250元/亩，合计16.775万元。
2、产业发展类
（3）、购泡椒坛子700个（500斤泡椒坛子200个*1000元/个，小计20万元，5斤泡椒坛子500个*160元/个，小计8万元，用于加工泡椒）；食品加工盐3吨*3500元/吨、防腐剂0.2吨*4.75万元/吨，小计2万元；合计30万元。企业自筹15万元，申请补助15万元。
（4）、购田间专用起垄机一台，合计1.7万元，企业自筹0.895万元，申请补助0.805万元。
共计申请补贴30.195万元，申请补助15.805万元。</t>
  </si>
  <si>
    <t>项目实施可使射淌村、双店村108户326人均增加收入1800元，其中贫困18户58人，提供贫困户就业岗位4个，临时用工80人次以上，产业发展可持续5年，通过产业、务工带动，促使有劳动能力、有意愿从事农业产业的未脱贫户、疫情户、监测户家庭年人均总收入达到5000元以上，已脱贫户家庭年人均总收入达到7000元以上</t>
  </si>
  <si>
    <t>奉节县平安乡天台村蔬菜种植项目</t>
  </si>
  <si>
    <t>重庆希佑生态农业有限公司</t>
  </si>
  <si>
    <t>平安乡天台村</t>
  </si>
  <si>
    <t>1.种植蔬菜1460亩。</t>
  </si>
  <si>
    <t>1.用于育苗补贴1460亩*250元，合计36.5万元
2.用于种植补贴1460亩*200元，合计29.2万元</t>
  </si>
  <si>
    <t>项目实施可使天台村125户373人均增加收入1800元，其中贫困35户108人，提供贫困户就业岗位15个，临时用工80人次以上，产业发展可持续5年，通过产业、务工带动，促使有劳动能力、有意愿从事农业产业的未脱贫户、疫情户、监测户家庭年人均总收入达到5000元以上，已脱贫户家庭年人均总收入达到7000元以上</t>
  </si>
  <si>
    <t>奉节县平安乡林口村蔬菜种植项目</t>
  </si>
  <si>
    <t>奉节县垚美蔬菜种植专业合作社</t>
  </si>
  <si>
    <t>平安乡林口村.天台村</t>
  </si>
  <si>
    <t>1.发展蔬菜种植800亩；2硬化常场平400平方。</t>
  </si>
  <si>
    <t>1.种植蔬菜850亩，申请补助36万元；
2场坪硬化400平方。申请补贴4万元</t>
  </si>
  <si>
    <t>项目实施可使林口村.天台村62户186人均增加收入1900元，其中贫困30户95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</si>
  <si>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奉节县平安乡茨竹村蔬菜种植项目</t>
  </si>
  <si>
    <t>重庆毅尚生态农业发展有限公司</t>
  </si>
  <si>
    <t>平安乡茨竹村</t>
  </si>
  <si>
    <t>1.种植蔬菜435亩</t>
  </si>
  <si>
    <t>1.种植补贴200元/亩，435亩申请补贴8.7万元。</t>
  </si>
  <si>
    <t>项目实施可使茨竹村58户176人均增加收入1700元，其中贫困30户85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</si>
  <si>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奉节县平安乡和平村蛋鸡养殖延伸链项目</t>
  </si>
  <si>
    <t>重庆市琳政农业发展有限公司</t>
  </si>
  <si>
    <t xml:space="preserve">1.场地建设
(1)发酵材料库房、停车场及地面硬化500平方米，30万元；
(2)发酵池环保池，1.8万元；
(3)门卫室，2.12万元；
(4)鸡蛋运输电梯，2.8万元；
(5)人行钢梯加棚3万元；
2.设备购置
(1)发电机50千瓦，2.8万元，100千瓦，5.6万元；
(2)鸡粪装载机，9.68万元；
(3)鸡粪传送带3.6万元；
(4)鸡粪运输专用车15.8万；
(5)发酵池抽风机一套2.8万元。
</t>
  </si>
  <si>
    <t>1.发电机50千瓦，2.8万元，100千瓦，5.6万元，政府补助资金50%，合计4.2万元。
2.鸡粪装载机，9.68万元，政府补助资金50%，合计4.84万元。
3.鸡蛋运输电梯，2.8万元，政府补助资金50%，合计1.4万元。
4.发酵材料库房、停车场及地面硬化500平方米，30万元，政府补助资金50%，合计15万元。
5.发酵池环保池，1.8万元，政府补助资金50%，合计0.9万元。
6.门卫室，2.12万元，政府补助资金50%，合计1.06万元。
7.鸡粪传送带3.6万元，政府补助资金50%，合计1.8万元。
8.鸡粪运输专用车15.8万，政府补助资金50%，合计7.9万元。
9.人行钢梯加棚3万元，政府补助资金50%，合计1.5万元。
10.发酵池抽风机一套2.8万元，政府补助资金50%，合计1.4万元。</t>
  </si>
  <si>
    <t>项目实施可使和平村38户118人均增加收入1500元，其中贫困25户68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</si>
  <si>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40万元，按照项目所在地村级集体经济组织按财政补助资金的30%持股，村集体经济持股金额12万元，每年分村级集体经济组织按持股资金6%／年的标准固定分红，每年分红0.72万元，连续5年分红。</t>
  </si>
  <si>
    <t>奉节县平安乡天台村乡村旅游产业发展项目</t>
  </si>
  <si>
    <t>重庆愚渡农业开发有限公司</t>
  </si>
  <si>
    <t>1.购买三公分三季红红红枫10000颗
2.购买三季红红枫盆景培育苗5000株
3.老桩玫瑰大苗5000株 
4.1.5米竹栅栏带爬藤蔷薇2000米。
5.三叶草种子100斤。
6.监控设备配套。
7.有机花卉肥50吨
8.购买树状月季母树100棵
9.打造建设海棠苗圃8亩
10.购买金叶水杉600株
11.园区内开沟、开箱、打窝、培肥、栽植
12.打孔地钻机1台
13.履带式勾机一台
14.购买水泥花盆500个</t>
  </si>
  <si>
    <t>1.购三季红红枫10000株（3公分粗带土球）×1４0元／株=1４0万元;申请补助96万元。
2.购买三季红红枫盆景培育苗5000株×18元/株=9万元；申请补助5万元。
3.老桩玫瑰大苗5000株×12元/株=6万元；申请补助4万元。
4.1.5米竹栅栏带爬藤蔷薇2000米×80元/米=9万元；申请补助5万元。
5.监控设备配套。估算10万元，申请补助5万元。
6.有机花卉肥50吨×１８００元/吨=９万元；申请补助5万元。
7.打造建设海棠苗圃8亩×18000/亩=14.4万元；申请补助7万元。
8.购买金叶水杉600株（3公分）×150/株=9万元；申请补助4万元。
9.履带式勾机一台，估算7.27万元；申请补助4万元。</t>
  </si>
  <si>
    <t>项目实施可使天台村45户139人均增加收入1500元，其中贫困30户98人，提供贫困户就业岗位5个，临时用工100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</si>
  <si>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135万元，按照项目所在地村级集体经济组织按财政补助资金的30%持股，村集体经济持股金额40.5万元，每年分村级集体经济组织按持股资金6%／年的标准固定分红，每年分红2.43万元，连续5年分红。</t>
  </si>
  <si>
    <t>平安乡射淌村肉牛养殖项目</t>
  </si>
  <si>
    <t>奉节县安且宁生态农业开发有限公司</t>
  </si>
  <si>
    <t>平安乡射淌村</t>
  </si>
  <si>
    <t>1.牛舍1栋（14米*50米）600平方米。
2.配套设施：办公室40平方米，草料室60平方米，
3.干粪池200立方米，
4新建圈舍两边的排水沟2万元，
5.防疫大门及围栏128米。</t>
  </si>
  <si>
    <t>按设计预算或竣工决算总投资的50%给予补助（即财政资金与自筹资金1：1配套），该项目应补助30.00万元。财政补助资金主要支持肉牛养殖场的标准化圈舍建设、设备购置等环节。</t>
  </si>
  <si>
    <t>项目实施可使射淌村35户108人均增加收入1500元，其中贫困25户78人，提供贫困户就业岗位5个，临时用工80人次以上，产业发展可持续5年，通过产业、务工带动，促使有劳动能力、有意愿从事农业产业的未脱贫户、疫情户、监测户家庭年人均总收入达到5000元以上，已脱贫户家庭年人均总收入达到7000元以上</t>
  </si>
  <si>
    <t>奉节县平安乡射淌村蔬菜种植项目</t>
  </si>
  <si>
    <t>奉节县愚匠农业开发有限公司</t>
  </si>
  <si>
    <t>1.在平安乡发展鲜销蔬菜辣椒280亩，甜玉米1300亩，南瓜500亩，共2080亩，申请育苗补贴1580亩，39.5万元；申请种植补贴2080亩，41.6万元，共申请补贴81.1万元。</t>
  </si>
  <si>
    <t>1.种植补贴200元/亩，2080亩申请补贴41.6万元。
2.育苗补贴250元/亩，1580亩，申请补贴39.5万元。</t>
  </si>
  <si>
    <t>项目实施可使射淌村50户156人均增加收入1500元，其中贫困31户96人，提供贫困户就业岗位3个，临时用工100人次以上，产业发展可持续5年，通过产业、务工带动，促使有劳动能力、有意愿从事农业产业的未脱贫户、疫情户、监测户家庭年人均总收入达到5000元以上，已脱贫户家庭年人均总收入达到7000元以上</t>
  </si>
  <si>
    <t>奉节县平安乡射淌村生猪养殖项目</t>
  </si>
  <si>
    <t>奉节县同谦农业有限公司</t>
  </si>
  <si>
    <t>1.新建圈舍1栋（15米*40米）600平方米。
2.新建消毒间，办公用房及仓库共计50平方米
3.化粪池200立方米
4.设备购置一套（风机、料槽料线、饮水设备、办公设备等）</t>
  </si>
  <si>
    <t>按设计预算或竣工决算总投资的50%给予补助（即财政资金与自筹资金1：1配套），该项目应补助30.00万元。财政补助资金主要支持生猪养殖场的标准化圈舍建设、设备购置等环节。</t>
  </si>
  <si>
    <t>项目实施可使射淌村36户112人均增加收入1500元，其中贫困25户74人，提供贫困户就业岗位3个，临时用工80人次以上，产业发展可持续5年，通过产业、务工带动，促使有劳动能力、有意愿从事农业产业的未脱贫户、疫情户、监测户家庭年人均总收入达到5000元以上，已脱贫户家庭年人均总收入达到7000元以上</t>
  </si>
  <si>
    <t>平安乡茨竹村乡村旅游产业发展项目</t>
  </si>
  <si>
    <t>重庆市长实农旅科技集团有限公司</t>
  </si>
  <si>
    <t>1.金银花200亩；2.经济林木雪松1000珠；3.婚纱摄影点三处
4.爱情驿站休闲区2处；5.中药材科技扶贫主题馆，面积60平方。</t>
  </si>
  <si>
    <t>1、金银花购苗，三年期，20000珠，每珠15元，需资金30万元，申请财政补助资金15万元
2、金银花锄草，20000珠，每珠3.5元，每年3次，需资金21万元，申请财政补助资金10.5万元
3、金银花施肥，20000珠，每珠5元（含化肥及人工费），每年2次，需资金20万元，申请财政补助资金10万元
4金银花剪枝，20000珠，每珠3元，需资金6万元，申请财政补助资金3万元
5、经济林木雪松购苗，3.5米高，1000珠，每珠290元，需资金29万元，申请财政补助资金14.5万元
6、经济林雪松种植，1000珠，每珠人工费60元，需资金6万元，申请财政补助资金3万元
7、经济林雪松施肥，1000珠，每珠30元（含人工费和化肥），每年3次施肥，需资金9万元，申请财政补助资金4.5万元
8、经济林雪松运输，1000珠，需资金10万元，申请财政补助资金5万元
9、经济林雪松修剪造型，1000珠，每珠20元，需资金2万元，申请财政补助资金1万元
10、雪松防风三脚架人工费，三脚架楠竹块高1.5米，宽0.05米，3000条，每珠雪松防风三脚架人工费36元，需资金10.8万元，申请财政补助资金5.4万元
11、购楠竹及加工，3000条，每条6.68元，需资金2.004万元，申请财政补助资金1.002万元
12、婚纱摄影点，牵手桥、月老亭、百年好合等景点，钢木结构及配套设施，共500平方，每平方900元，需资金45万元，申请财政补助资金22.5万元
13、爱情驿站600平方，钢木结构及休闲配套设施，每平方单价约909元，需资金54.52万元，申请财政补助资金53.66万元，（其中股权化改革52.8,万元，1:1配套资金0.86万元，合计申请财政补助资金53.66万元）
14、幸福同心锁墙，长16米，高2米，需资金3万元，申请财政补助资金1.5万元
15、心愿墙，长16米，高2米，需资金3万元，申请财政补助资金1.5万元
16、中药材科技扶贫主题馆装饰装修，60平方，每平方单价5650元，需资金33.9万元：科技农用无人机5万元，合计需资金38.9万元，申请财政补助资金19.45万元
17、二类设计预算费、299.2万元*3%，需资金8.976万元，申请财政补助资金4.488万元</t>
  </si>
  <si>
    <t>项目实施可使茨竹村57户30人人均增加收入1700元，其中贫困30户95人，提供贫困户就业岗位5个，临时用工500人次以上，产业发展可持续5年，通过产业、务工带动，促使有劳动能力、有意愿从事农业产业的未脱贫户、疫情户、监测户家庭年人均总收入达到5000元以上，已脱贫户家庭年人均总收入达到7000元以上</t>
  </si>
  <si>
    <t>一是通过产业订单回收、土地流转、提供就业岗位等方式带动贫困户增收。
二是财政资金股权分红。项目资金176万元，按照项目所在地村级集体经济组织按财政补助资金的30%持股，村集体经济持股金额52.8万元，每年分村级集体经济组织按持股资金6%／年的标准固定分红，每年分红3.168万元，连续5年分红。</t>
  </si>
  <si>
    <t>平安乡贫困户生猪饲养产业园</t>
  </si>
  <si>
    <t>重庆秋之燚农业有限公司</t>
  </si>
  <si>
    <t>1.公司与40以上贫困户，建设生猪饲养产业园参。</t>
  </si>
  <si>
    <t>33户未脱贫户、11户监测户共44户贫困户参与饲养88头生猪，投资33万元，申请补助资金45万元。</t>
  </si>
  <si>
    <t>项目实施可使天台村贫困44户135人人均增收1500万元以上，提供贫困户就业岗位2个，产业发展可持续5年，通过产业、务工带动，促使有劳动能力、有意愿从事农业产业的未脱贫户、疫情户、监测户家庭年人均总收入达到5000元以上，已脱贫户家庭年人均总收入达到7000元以上</t>
  </si>
  <si>
    <t>合作共建园区，带动贫困户增收。</t>
  </si>
  <si>
    <t>巨吉农业人工智能养殖示范点</t>
  </si>
  <si>
    <t>奉节县平安乡天台村5社</t>
  </si>
  <si>
    <t>自动饮水节水系统1套,72个部件；自动喂料系统（含料塔2个、料线520米）1套；智能恒温恒湿喂料系统1套（喂料机24个）；环境自动化控制系统1套（包括风机、水帘、卷帘、喷雾消毒降温系统、进场消毒通道、猪舍环境自动控制箱等，对猪舍的适宜环境温度自动调控）；定位栏312套（Φ32国标热浸锌栏架，前后栏门，连接杆，水泥食槽）。分娩栏、保育栏96套（国标热寖锌分娩笼，仔猪围栏，复合保温箱，复合保温板，不锈钢仔猪补料槽）；物联网、智能监控系统1套（含高清摄像头32套、交换机18台、终端机4台、录像机与刻录盘1套、监控显示平台1套、光纤线500米、监控数据线1000米、温湿度监控系统1套）；蓄水池580立方米（钢筋混凝土）；场地内雨水排水沟1200米（规格200*300cm）；场地内污水排水管道1500米（规格Φ500的300米；Φ300的1200米）；场地绿化400平方米</t>
  </si>
  <si>
    <t xml:space="preserve">1.蓄水池：26.1万元；2.场地内雨水排水沟：10.8万元；2.场地内雨水排水沟：10.8万元；
3.智能设施设备：62.345万元；4.物联网、智能管理系统：5.605万元
</t>
  </si>
  <si>
    <t>1.经济效益。项目建成后，300头能繁母猪年可产优质三杂仔猪6600头，生猪平均体重按120公斤，可实现销售总收入1235万元。通过自繁自养，每头商品肥猪可获利润365.00元（农户代养利润能达到600元/头），经济效益十分显著。
2.社会效益。农户代养由我公司免费提供猪仔、饲料、防疫和技术指导服务，并签订保底价（15.6元/kg）回购肥猪。至少辐射带动20户（重点是贫困户），按每户年出栏优质肉猪4头，每户年增收2400元以上，因此项目能稳定脱贫达60人以上。</t>
  </si>
  <si>
    <t>1.产业带动。在天台村带动周边农户10户，从事产业发展，其中已脱贫户10户。
2.就业带动。带动当地农户11户11人在基地务工，其中贫困户11户11人，其中已脱贫户11人。
3.财政资金股权分红。资金104.85万元，按照项目所在地村级集体经济组织按财政补助资金的30%持股，村集体经济持股金额31.44万元，每年分村级集体经济组织按持股资金6%／年的标准固定分红，每年分红1.88万元，连续5年分红。
4.通过产业、务工带动，促使有劳动能力、有意愿从事农业产业的未脱贫户、疫情户、监测户家庭年人均总收入达到5000元以上，已脱贫户家庭年人均总收入达到7000元以上。</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</si>
</sst>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_ * #,##0_ ;_ * \-#,##0_ ;_ * &quot;-&quot;??_ ;_ @_ "/>
  </numFmts>
  <fonts count="35">
    <font>
      <sz val="11"/>
      <color theme="1"/>
      <name val="等线"/>
      <charset val="134"/>
      <scheme val="minor"/>
    </font>
    <font>
      <sz val="20"/>
      <color theme="1"/>
      <name val="宋体"/>
      <charset val="134"/>
    </font>
    <font>
      <sz val="20"/>
      <color theme="1"/>
      <name val="方正仿宋_GBK"/>
      <charset val="134"/>
    </font>
    <font>
      <sz val="48"/>
      <color theme="1"/>
      <name val="方正小标宋_GBK"/>
      <charset val="134"/>
    </font>
    <font>
      <b/>
      <sz val="20"/>
      <color theme="1"/>
      <name val="方正仿宋_GBK"/>
      <charset val="134"/>
    </font>
    <font>
      <sz val="20"/>
      <color rgb="FF000000"/>
      <name val="仿宋"/>
      <charset val="134"/>
    </font>
    <font>
      <sz val="20"/>
      <name val="仿宋"/>
      <charset val="134"/>
    </font>
    <font>
      <sz val="22"/>
      <color rgb="FF000000"/>
      <name val="仿宋"/>
      <charset val="134"/>
    </font>
    <font>
      <sz val="10"/>
      <color theme="1"/>
      <name val="宋体"/>
      <charset val="134"/>
    </font>
    <font>
      <sz val="22"/>
      <color theme="1"/>
      <name val="黑体"/>
      <charset val="134"/>
    </font>
    <font>
      <sz val="10"/>
      <color rgb="FF000000"/>
      <name val="宋体"/>
      <charset val="134"/>
    </font>
    <font>
      <sz val="10"/>
      <name val="宋体"/>
      <charset val="134"/>
    </font>
    <font>
      <sz val="11"/>
      <color theme="1"/>
      <name val="等线"/>
      <charset val="0"/>
      <scheme val="minor"/>
    </font>
    <font>
      <sz val="11"/>
      <color theme="0"/>
      <name val="等线"/>
      <charset val="0"/>
      <scheme val="minor"/>
    </font>
    <font>
      <sz val="12"/>
      <name val="宋体"/>
      <charset val="134"/>
    </font>
    <font>
      <b/>
      <sz val="18"/>
      <color theme="3"/>
      <name val="等线"/>
      <charset val="134"/>
      <scheme val="minor"/>
    </font>
    <font>
      <sz val="11"/>
      <color rgb="FF3F3F76"/>
      <name val="等线"/>
      <charset val="0"/>
      <scheme val="minor"/>
    </font>
    <font>
      <sz val="11"/>
      <color rgb="FF9C0006"/>
      <name val="等线"/>
      <charset val="0"/>
      <scheme val="minor"/>
    </font>
    <font>
      <sz val="11"/>
      <color theme="1"/>
      <name val="等线"/>
      <charset val="134"/>
      <scheme val="minor"/>
    </font>
    <font>
      <u/>
      <sz val="11"/>
      <color rgb="FF0000FF"/>
      <name val="等线"/>
      <charset val="0"/>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1"/>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0"/>
      <color indexed="8"/>
      <name val="宋体"/>
      <charset val="134"/>
    </font>
    <font>
      <sz val="20"/>
      <color indexed="8"/>
      <name val="方正仿宋_GBK"/>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10" borderId="0" applyNumberFormat="0" applyBorder="0" applyAlignment="0" applyProtection="0">
      <alignment vertical="center"/>
    </xf>
    <xf numFmtId="43" fontId="18" fillId="0" borderId="0" applyFont="0" applyFill="0" applyBorder="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7" applyNumberFormat="0" applyFont="0" applyAlignment="0" applyProtection="0">
      <alignment vertical="center"/>
    </xf>
    <xf numFmtId="0" fontId="13" fillId="11"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3" fillId="17" borderId="0" applyNumberFormat="0" applyBorder="0" applyAlignment="0" applyProtection="0">
      <alignment vertical="center"/>
    </xf>
    <xf numFmtId="0" fontId="23" fillId="0" borderId="8" applyNumberFormat="0" applyFill="0" applyAlignment="0" applyProtection="0">
      <alignment vertical="center"/>
    </xf>
    <xf numFmtId="0" fontId="13" fillId="6" borderId="0" applyNumberFormat="0" applyBorder="0" applyAlignment="0" applyProtection="0">
      <alignment vertical="center"/>
    </xf>
    <xf numFmtId="0" fontId="21" fillId="15" borderId="6" applyNumberFormat="0" applyAlignment="0" applyProtection="0">
      <alignment vertical="center"/>
    </xf>
    <xf numFmtId="0" fontId="25" fillId="15" borderId="5" applyNumberFormat="0" applyAlignment="0" applyProtection="0">
      <alignment vertical="center"/>
    </xf>
    <xf numFmtId="0" fontId="28" fillId="18" borderId="10" applyNumberFormat="0" applyAlignment="0" applyProtection="0">
      <alignment vertical="center"/>
    </xf>
    <xf numFmtId="0" fontId="12" fillId="19" borderId="0" applyNumberFormat="0" applyBorder="0" applyAlignment="0" applyProtection="0">
      <alignment vertical="center"/>
    </xf>
    <xf numFmtId="0" fontId="13" fillId="20"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24" borderId="0" applyNumberFormat="0" applyBorder="0" applyAlignment="0" applyProtection="0">
      <alignment vertical="center"/>
    </xf>
    <xf numFmtId="0" fontId="32" fillId="26" borderId="0" applyNumberFormat="0" applyBorder="0" applyAlignment="0" applyProtection="0">
      <alignment vertical="center"/>
    </xf>
    <xf numFmtId="0" fontId="12" fillId="4" borderId="0" applyNumberFormat="0" applyBorder="0" applyAlignment="0" applyProtection="0">
      <alignment vertical="center"/>
    </xf>
    <xf numFmtId="0" fontId="13" fillId="23"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3" borderId="0" applyNumberFormat="0" applyBorder="0" applyAlignment="0" applyProtection="0">
      <alignment vertical="center"/>
    </xf>
    <xf numFmtId="0" fontId="13" fillId="27"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8" fillId="0" borderId="0">
      <alignment vertical="center"/>
    </xf>
    <xf numFmtId="0" fontId="12" fillId="33" borderId="0" applyNumberFormat="0" applyBorder="0" applyAlignment="0" applyProtection="0">
      <alignment vertical="center"/>
    </xf>
    <xf numFmtId="0" fontId="13" fillId="34" borderId="0" applyNumberFormat="0" applyBorder="0" applyAlignment="0" applyProtection="0">
      <alignment vertical="center"/>
    </xf>
    <xf numFmtId="0" fontId="13" fillId="5" borderId="0" applyNumberFormat="0" applyBorder="0" applyAlignment="0" applyProtection="0">
      <alignment vertical="center"/>
    </xf>
    <xf numFmtId="0" fontId="12" fillId="14" borderId="0" applyNumberFormat="0" applyBorder="0" applyAlignment="0" applyProtection="0">
      <alignment vertical="center"/>
    </xf>
    <xf numFmtId="0" fontId="13" fillId="28" borderId="0" applyNumberFormat="0" applyBorder="0" applyAlignment="0" applyProtection="0">
      <alignment vertical="center"/>
    </xf>
    <xf numFmtId="0" fontId="18" fillId="0" borderId="0"/>
  </cellStyleXfs>
  <cellXfs count="74">
    <xf numFmtId="0" fontId="0" fillId="0" borderId="0" xfId="0"/>
    <xf numFmtId="0" fontId="1" fillId="0" borderId="0" xfId="37" applyFont="1">
      <alignment vertical="center"/>
    </xf>
    <xf numFmtId="176" fontId="1" fillId="0" borderId="0" xfId="37" applyNumberFormat="1" applyFont="1">
      <alignment vertical="center"/>
    </xf>
    <xf numFmtId="176" fontId="1" fillId="0" borderId="0" xfId="37" applyNumberFormat="1" applyFont="1" applyAlignment="1">
      <alignment horizontal="center" vertical="center"/>
    </xf>
    <xf numFmtId="0" fontId="1" fillId="0" borderId="0" xfId="37" applyFont="1" applyAlignment="1">
      <alignment horizontal="left" vertical="center" wrapText="1"/>
    </xf>
    <xf numFmtId="0" fontId="1" fillId="0" borderId="0" xfId="37" applyFont="1" applyAlignment="1">
      <alignment horizontal="left" vertical="center"/>
    </xf>
    <xf numFmtId="0" fontId="2" fillId="0" borderId="0" xfId="37" applyFont="1" applyAlignment="1">
      <alignment horizontal="center" vertical="center"/>
    </xf>
    <xf numFmtId="0" fontId="2" fillId="0" borderId="0" xfId="37" applyFont="1">
      <alignment vertical="center"/>
    </xf>
    <xf numFmtId="176" fontId="2" fillId="0" borderId="0" xfId="37" applyNumberFormat="1" applyFont="1">
      <alignment vertical="center"/>
    </xf>
    <xf numFmtId="176" fontId="2" fillId="0" borderId="0" xfId="37" applyNumberFormat="1" applyFont="1" applyAlignment="1">
      <alignment horizontal="center" vertical="center"/>
    </xf>
    <xf numFmtId="0" fontId="2" fillId="0" borderId="0" xfId="37" applyFont="1" applyAlignment="1">
      <alignment horizontal="left" vertical="center" wrapText="1"/>
    </xf>
    <xf numFmtId="0" fontId="3" fillId="0" borderId="0" xfId="37" applyFont="1" applyAlignment="1">
      <alignment horizontal="center" vertical="center"/>
    </xf>
    <xf numFmtId="176" fontId="3" fillId="0" borderId="0" xfId="37" applyNumberFormat="1" applyFont="1" applyAlignment="1">
      <alignment horizontal="center" vertical="center"/>
    </xf>
    <xf numFmtId="0" fontId="3" fillId="0" borderId="0" xfId="37" applyFont="1" applyAlignment="1">
      <alignment horizontal="left" vertical="center" wrapText="1"/>
    </xf>
    <xf numFmtId="0" fontId="4" fillId="0" borderId="0" xfId="37" applyFont="1" applyAlignment="1">
      <alignment horizontal="center" vertical="center"/>
    </xf>
    <xf numFmtId="176" fontId="4" fillId="0" borderId="0" xfId="37" applyNumberFormat="1" applyFont="1" applyAlignment="1">
      <alignment horizontal="center" vertical="center"/>
    </xf>
    <xf numFmtId="0" fontId="4" fillId="0" borderId="0" xfId="37" applyFont="1" applyAlignment="1">
      <alignment horizontal="left" vertical="center" wrapText="1"/>
    </xf>
    <xf numFmtId="0" fontId="4" fillId="0" borderId="1" xfId="37" applyFont="1" applyBorder="1" applyAlignment="1">
      <alignment horizontal="center" vertical="center" wrapText="1"/>
    </xf>
    <xf numFmtId="176" fontId="4" fillId="0" borderId="1" xfId="37" applyNumberFormat="1" applyFont="1" applyBorder="1" applyAlignment="1">
      <alignment horizontal="center" vertical="center" wrapText="1"/>
    </xf>
    <xf numFmtId="49" fontId="2" fillId="0" borderId="1" xfId="37" applyNumberFormat="1" applyFont="1" applyBorder="1" applyAlignment="1">
      <alignment horizontal="center" vertical="center" wrapText="1"/>
    </xf>
    <xf numFmtId="0" fontId="2" fillId="0" borderId="1" xfId="37" applyFont="1" applyBorder="1" applyAlignment="1">
      <alignment horizontal="center" vertical="center"/>
    </xf>
    <xf numFmtId="176" fontId="2" fillId="0" borderId="1" xfId="37" applyNumberFormat="1" applyFont="1" applyBorder="1" applyAlignment="1">
      <alignment horizontal="center" vertical="center" wrapText="1"/>
    </xf>
    <xf numFmtId="49" fontId="2" fillId="0" borderId="1" xfId="37" applyNumberFormat="1" applyFont="1" applyBorder="1" applyAlignment="1">
      <alignment horizontal="left" vertical="center" wrapText="1"/>
    </xf>
    <xf numFmtId="0" fontId="2" fillId="0" borderId="1" xfId="37" applyFont="1" applyBorder="1" applyAlignment="1">
      <alignment horizontal="center" vertical="center" wrapText="1"/>
    </xf>
    <xf numFmtId="0" fontId="2" fillId="0" borderId="1" xfId="37" applyFont="1" applyBorder="1" applyAlignment="1">
      <alignment horizontal="left" vertical="center" wrapText="1"/>
    </xf>
    <xf numFmtId="0" fontId="1" fillId="0" borderId="1" xfId="37" applyFont="1" applyBorder="1" applyAlignment="1">
      <alignment horizontal="center" vertical="center"/>
    </xf>
    <xf numFmtId="0" fontId="5" fillId="2" borderId="1" xfId="37" applyFont="1" applyFill="1" applyBorder="1" applyAlignment="1">
      <alignment horizontal="center" vertical="center" wrapText="1"/>
    </xf>
    <xf numFmtId="0" fontId="6" fillId="0" borderId="1" xfId="37" applyFont="1" applyBorder="1" applyAlignment="1">
      <alignment horizontal="center" vertical="center" wrapText="1"/>
    </xf>
    <xf numFmtId="0" fontId="6" fillId="0" borderId="1" xfId="37" applyFont="1" applyBorder="1" applyAlignment="1">
      <alignment vertical="center" wrapText="1"/>
    </xf>
    <xf numFmtId="176" fontId="1" fillId="0" borderId="1" xfId="37" applyNumberFormat="1" applyFont="1" applyBorder="1">
      <alignment vertical="center"/>
    </xf>
    <xf numFmtId="0" fontId="1" fillId="0" borderId="1" xfId="37" applyFont="1" applyBorder="1">
      <alignment vertical="center"/>
    </xf>
    <xf numFmtId="0" fontId="1" fillId="0" borderId="1" xfId="37" applyFont="1" applyBorder="1" applyAlignment="1">
      <alignment horizontal="left" vertical="center" wrapText="1"/>
    </xf>
    <xf numFmtId="0" fontId="2" fillId="0" borderId="0" xfId="37" applyFont="1" applyAlignment="1">
      <alignment horizontal="left" vertical="center"/>
    </xf>
    <xf numFmtId="0" fontId="3" fillId="0" borderId="0" xfId="37" applyFont="1" applyAlignment="1">
      <alignment horizontal="left" vertical="center"/>
    </xf>
    <xf numFmtId="0" fontId="4" fillId="0" borderId="0" xfId="37" applyFont="1" applyAlignment="1">
      <alignment horizontal="left" vertical="center"/>
    </xf>
    <xf numFmtId="0" fontId="2" fillId="0" borderId="1" xfId="45" applyFont="1" applyBorder="1" applyAlignment="1">
      <alignment horizontal="center" vertical="center" wrapText="1"/>
    </xf>
    <xf numFmtId="0" fontId="2" fillId="3" borderId="1" xfId="37" applyFont="1" applyFill="1" applyBorder="1" applyAlignment="1">
      <alignment horizontal="center" vertical="center" wrapText="1"/>
    </xf>
    <xf numFmtId="0" fontId="5" fillId="0" borderId="1" xfId="37" applyFont="1" applyBorder="1" applyAlignment="1">
      <alignment vertical="center" wrapText="1"/>
    </xf>
    <xf numFmtId="0" fontId="7" fillId="0" borderId="1" xfId="37" applyFont="1" applyBorder="1" applyAlignment="1">
      <alignment horizontal="center" vertical="center" wrapText="1"/>
    </xf>
    <xf numFmtId="0" fontId="1" fillId="0" borderId="1" xfId="37"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177" fontId="11" fillId="0" borderId="1" xfId="8" applyNumberFormat="1" applyFont="1" applyFill="1" applyBorder="1" applyAlignment="1">
      <alignment horizontal="center" vertical="center" wrapText="1"/>
    </xf>
    <xf numFmtId="177" fontId="11" fillId="0" borderId="1" xfId="8" applyNumberFormat="1" applyFont="1" applyFill="1" applyBorder="1" applyAlignment="1">
      <alignment horizontal="center" vertical="center"/>
    </xf>
    <xf numFmtId="0" fontId="11" fillId="0" borderId="1" xfId="37"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8" fillId="0" borderId="1" xfId="8" applyNumberFormat="1" applyFont="1" applyBorder="1" applyAlignment="1">
      <alignment horizontal="center" vertical="center"/>
    </xf>
    <xf numFmtId="43" fontId="8" fillId="0" borderId="1" xfId="8"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0" fontId="10" fillId="0" borderId="1" xfId="0" applyFont="1" applyBorder="1" applyAlignment="1">
      <alignment horizontal="justify" vertical="center" wrapText="1"/>
    </xf>
    <xf numFmtId="0" fontId="8" fillId="0" borderId="2" xfId="0" applyFont="1" applyBorder="1" applyAlignment="1">
      <alignment horizontal="center" vertical="center"/>
    </xf>
    <xf numFmtId="0" fontId="11" fillId="0" borderId="1" xfId="51" applyFont="1" applyBorder="1" applyAlignment="1">
      <alignment horizontal="left" vertical="center" wrapText="1"/>
    </xf>
    <xf numFmtId="0" fontId="8"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4" xfId="0" applyFont="1" applyBorder="1" applyAlignment="1">
      <alignment horizontal="center" vertical="center"/>
    </xf>
    <xf numFmtId="0" fontId="10" fillId="0" borderId="1" xfId="51" applyFont="1" applyBorder="1" applyAlignment="1">
      <alignment horizontal="left" vertical="center" wrapText="1"/>
    </xf>
    <xf numFmtId="0" fontId="8" fillId="0" borderId="1" xfId="51" applyFont="1" applyBorder="1" applyAlignment="1">
      <alignment horizontal="justify" vertical="center" wrapText="1"/>
    </xf>
    <xf numFmtId="0" fontId="8" fillId="0" borderId="2" xfId="0" applyFont="1" applyBorder="1" applyAlignment="1">
      <alignment horizontal="left" vertical="center"/>
    </xf>
    <xf numFmtId="0" fontId="10" fillId="0" borderId="2" xfId="51" applyFont="1" applyBorder="1" applyAlignment="1">
      <alignment horizontal="center" vertical="center" wrapText="1"/>
    </xf>
    <xf numFmtId="0" fontId="10" fillId="0" borderId="2" xfId="51" applyFont="1" applyBorder="1" applyAlignment="1">
      <alignment horizontal="left" vertical="center" wrapText="1"/>
    </xf>
    <xf numFmtId="0" fontId="8" fillId="0" borderId="2" xfId="0" applyFont="1" applyBorder="1" applyAlignment="1">
      <alignment vertical="center"/>
    </xf>
    <xf numFmtId="0" fontId="10" fillId="2" borderId="2" xfId="0" applyFont="1" applyFill="1" applyBorder="1" applyAlignment="1">
      <alignment vertical="center" wrapText="1"/>
    </xf>
    <xf numFmtId="49" fontId="8" fillId="0" borderId="1" xfId="0" applyNumberFormat="1" applyFont="1" applyBorder="1" applyAlignment="1">
      <alignment vertical="center" wrapText="1"/>
    </xf>
    <xf numFmtId="43" fontId="8" fillId="0" borderId="0" xfId="0" applyNumberFormat="1" applyFont="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2:I28"/>
  <sheetViews>
    <sheetView view="pageBreakPreview" zoomScale="87" zoomScaleNormal="85" workbookViewId="0">
      <pane xSplit="3" ySplit="4" topLeftCell="E11" activePane="bottomRight" state="frozen"/>
      <selection/>
      <selection pane="topRight"/>
      <selection pane="bottomLeft"/>
      <selection pane="bottomRight" activeCell="K13" sqref="K13"/>
    </sheetView>
  </sheetViews>
  <sheetFormatPr defaultColWidth="7.83333333333333" defaultRowHeight="12"/>
  <cols>
    <col min="1" max="1" width="7.83333333333333" style="40"/>
    <col min="2" max="2" width="10.5833333333333" style="41" customWidth="1"/>
    <col min="3" max="3" width="13.8333333333333" style="40" customWidth="1"/>
    <col min="4" max="4" width="39.5833333333333" style="40" customWidth="1"/>
    <col min="5" max="5" width="72.75" style="40" customWidth="1"/>
    <col min="6" max="6" width="8.5" style="42" customWidth="1"/>
    <col min="7" max="7" width="11.25" style="42" customWidth="1"/>
    <col min="8" max="8" width="17.3333333333333" style="40" customWidth="1"/>
    <col min="9" max="16384" width="7.83333333333333" style="40"/>
  </cols>
  <sheetData>
    <row r="2" ht="28.2" spans="1:8">
      <c r="A2" s="43" t="s">
        <v>0</v>
      </c>
      <c r="B2" s="43"/>
      <c r="C2" s="43"/>
      <c r="D2" s="43"/>
      <c r="E2" s="43"/>
      <c r="F2" s="43"/>
      <c r="G2" s="43"/>
      <c r="H2" s="43"/>
    </row>
    <row r="4" ht="37.5" customHeight="1" spans="1:8">
      <c r="A4" s="44" t="s">
        <v>1</v>
      </c>
      <c r="B4" s="44" t="s">
        <v>2</v>
      </c>
      <c r="C4" s="44" t="s">
        <v>3</v>
      </c>
      <c r="D4" s="44" t="s">
        <v>4</v>
      </c>
      <c r="E4" s="44" t="s">
        <v>5</v>
      </c>
      <c r="F4" s="45" t="s">
        <v>6</v>
      </c>
      <c r="G4" s="46" t="s">
        <v>7</v>
      </c>
      <c r="H4" s="47" t="s">
        <v>8</v>
      </c>
    </row>
    <row r="5" ht="84" spans="1:9">
      <c r="A5" s="48" t="s">
        <v>9</v>
      </c>
      <c r="B5" s="49" t="s">
        <v>10</v>
      </c>
      <c r="C5" s="44" t="s">
        <v>11</v>
      </c>
      <c r="D5" s="50" t="s">
        <v>12</v>
      </c>
      <c r="E5" s="51" t="s">
        <v>13</v>
      </c>
      <c r="F5" s="52">
        <v>1</v>
      </c>
      <c r="G5" s="53">
        <v>1</v>
      </c>
      <c r="H5" s="54"/>
      <c r="I5" s="73"/>
    </row>
    <row r="6" ht="72" spans="1:9">
      <c r="A6" s="48"/>
      <c r="B6" s="49"/>
      <c r="C6" s="44" t="s">
        <v>14</v>
      </c>
      <c r="D6" s="50" t="s">
        <v>15</v>
      </c>
      <c r="E6" s="51" t="s">
        <v>16</v>
      </c>
      <c r="F6" s="52">
        <v>1</v>
      </c>
      <c r="G6" s="53">
        <v>1</v>
      </c>
      <c r="H6" s="55"/>
      <c r="I6" s="73"/>
    </row>
    <row r="7" ht="60" spans="1:9">
      <c r="A7" s="48"/>
      <c r="B7" s="49" t="s">
        <v>17</v>
      </c>
      <c r="C7" s="44" t="s">
        <v>18</v>
      </c>
      <c r="D7" s="50" t="s">
        <v>19</v>
      </c>
      <c r="E7" s="51" t="s">
        <v>20</v>
      </c>
      <c r="F7" s="52">
        <v>2</v>
      </c>
      <c r="G7" s="53">
        <v>2</v>
      </c>
      <c r="H7" s="54"/>
      <c r="I7" s="73"/>
    </row>
    <row r="8" ht="48" spans="1:9">
      <c r="A8" s="48"/>
      <c r="B8" s="49"/>
      <c r="C8" s="44" t="s">
        <v>21</v>
      </c>
      <c r="D8" s="50" t="s">
        <v>22</v>
      </c>
      <c r="E8" s="56" t="s">
        <v>23</v>
      </c>
      <c r="F8" s="52">
        <v>2</v>
      </c>
      <c r="G8" s="53">
        <v>2</v>
      </c>
      <c r="H8" s="54"/>
      <c r="I8" s="73"/>
    </row>
    <row r="9" ht="60" spans="1:9">
      <c r="A9" s="48"/>
      <c r="B9" s="49" t="s">
        <v>24</v>
      </c>
      <c r="C9" s="44" t="s">
        <v>25</v>
      </c>
      <c r="D9" s="50" t="s">
        <v>26</v>
      </c>
      <c r="E9" s="56" t="s">
        <v>27</v>
      </c>
      <c r="F9" s="52">
        <v>2</v>
      </c>
      <c r="G9" s="53">
        <v>2</v>
      </c>
      <c r="H9" s="54"/>
      <c r="I9" s="73"/>
    </row>
    <row r="10" ht="57" customHeight="1" spans="1:9">
      <c r="A10" s="48"/>
      <c r="B10" s="49"/>
      <c r="C10" s="44" t="s">
        <v>28</v>
      </c>
      <c r="D10" s="50" t="s">
        <v>29</v>
      </c>
      <c r="E10" s="56" t="s">
        <v>30</v>
      </c>
      <c r="F10" s="52">
        <v>2</v>
      </c>
      <c r="G10" s="53">
        <v>2</v>
      </c>
      <c r="H10" s="54"/>
      <c r="I10" s="73"/>
    </row>
    <row r="11" ht="84" spans="1:9">
      <c r="A11" s="57" t="s">
        <v>31</v>
      </c>
      <c r="B11" s="49" t="s">
        <v>32</v>
      </c>
      <c r="C11" s="44" t="s">
        <v>33</v>
      </c>
      <c r="D11" s="50" t="s">
        <v>34</v>
      </c>
      <c r="E11" s="58" t="s">
        <v>35</v>
      </c>
      <c r="F11" s="52">
        <v>1</v>
      </c>
      <c r="G11" s="53">
        <v>0.8</v>
      </c>
      <c r="H11" s="55" t="s">
        <v>36</v>
      </c>
      <c r="I11" s="73"/>
    </row>
    <row r="12" ht="72" spans="1:9">
      <c r="A12" s="59"/>
      <c r="B12" s="49"/>
      <c r="C12" s="44" t="s">
        <v>37</v>
      </c>
      <c r="D12" s="50" t="s">
        <v>38</v>
      </c>
      <c r="E12" s="58" t="s">
        <v>39</v>
      </c>
      <c r="F12" s="52">
        <v>1</v>
      </c>
      <c r="G12" s="53">
        <v>0.8</v>
      </c>
      <c r="H12" s="55" t="s">
        <v>40</v>
      </c>
      <c r="I12" s="73"/>
    </row>
    <row r="13" ht="78" customHeight="1" spans="1:9">
      <c r="A13" s="59"/>
      <c r="B13" s="49"/>
      <c r="C13" s="44" t="s">
        <v>41</v>
      </c>
      <c r="D13" s="50" t="s">
        <v>42</v>
      </c>
      <c r="E13" s="56" t="s">
        <v>43</v>
      </c>
      <c r="F13" s="52">
        <v>2</v>
      </c>
      <c r="G13" s="53">
        <v>2</v>
      </c>
      <c r="H13" s="55"/>
      <c r="I13" s="73"/>
    </row>
    <row r="14" ht="54" customHeight="1" spans="1:9">
      <c r="A14" s="59"/>
      <c r="B14" s="57" t="s">
        <v>44</v>
      </c>
      <c r="C14" s="44" t="s">
        <v>45</v>
      </c>
      <c r="D14" s="50" t="s">
        <v>46</v>
      </c>
      <c r="E14" s="50" t="s">
        <v>47</v>
      </c>
      <c r="F14" s="52">
        <v>2</v>
      </c>
      <c r="G14" s="53">
        <v>2</v>
      </c>
      <c r="H14" s="55"/>
      <c r="I14" s="73"/>
    </row>
    <row r="15" ht="54" customHeight="1" spans="1:9">
      <c r="A15" s="59"/>
      <c r="B15" s="59"/>
      <c r="C15" s="44" t="s">
        <v>48</v>
      </c>
      <c r="D15" s="50" t="s">
        <v>49</v>
      </c>
      <c r="E15" s="50" t="s">
        <v>50</v>
      </c>
      <c r="F15" s="52">
        <v>3</v>
      </c>
      <c r="G15" s="53">
        <v>3</v>
      </c>
      <c r="H15" s="54"/>
      <c r="I15" s="73"/>
    </row>
    <row r="16" ht="87.65" customHeight="1" spans="1:9">
      <c r="A16" s="59"/>
      <c r="B16" s="59"/>
      <c r="C16" s="60" t="s">
        <v>51</v>
      </c>
      <c r="D16" s="56" t="s">
        <v>52</v>
      </c>
      <c r="E16" s="61" t="s">
        <v>53</v>
      </c>
      <c r="F16" s="52">
        <v>4</v>
      </c>
      <c r="G16" s="53">
        <v>4</v>
      </c>
      <c r="H16" s="55"/>
      <c r="I16" s="73"/>
    </row>
    <row r="17" ht="87.65" customHeight="1" spans="1:9">
      <c r="A17" s="59"/>
      <c r="B17" s="59"/>
      <c r="C17" s="60" t="s">
        <v>54</v>
      </c>
      <c r="D17" s="61" t="s">
        <v>55</v>
      </c>
      <c r="E17" s="56" t="s">
        <v>56</v>
      </c>
      <c r="F17" s="52">
        <v>3</v>
      </c>
      <c r="G17" s="53">
        <v>3</v>
      </c>
      <c r="H17" s="54"/>
      <c r="I17" s="73"/>
    </row>
    <row r="18" ht="20.25" customHeight="1" spans="1:9">
      <c r="A18" s="59"/>
      <c r="B18" s="59"/>
      <c r="C18" s="62" t="s">
        <v>57</v>
      </c>
      <c r="D18" s="63" t="s">
        <v>58</v>
      </c>
      <c r="E18" s="56" t="s">
        <v>59</v>
      </c>
      <c r="F18" s="52">
        <v>2</v>
      </c>
      <c r="G18" s="53">
        <v>2</v>
      </c>
      <c r="H18" s="54"/>
      <c r="I18" s="73"/>
    </row>
    <row r="19" ht="48" spans="1:9">
      <c r="A19" s="59"/>
      <c r="B19" s="59"/>
      <c r="C19" s="60" t="s">
        <v>60</v>
      </c>
      <c r="D19" s="56" t="s">
        <v>61</v>
      </c>
      <c r="E19" s="56" t="s">
        <v>62</v>
      </c>
      <c r="F19" s="52">
        <v>2</v>
      </c>
      <c r="G19" s="53">
        <v>2</v>
      </c>
      <c r="H19" s="55"/>
      <c r="I19" s="73"/>
    </row>
    <row r="20" ht="117" customHeight="1" spans="1:9">
      <c r="A20" s="64"/>
      <c r="B20" s="64"/>
      <c r="C20" s="44" t="s">
        <v>63</v>
      </c>
      <c r="D20" s="65" t="s">
        <v>64</v>
      </c>
      <c r="E20" s="66" t="s">
        <v>65</v>
      </c>
      <c r="F20" s="52">
        <v>10</v>
      </c>
      <c r="G20" s="53">
        <v>4</v>
      </c>
      <c r="H20" s="55"/>
      <c r="I20" s="73"/>
    </row>
    <row r="21" ht="42.65" customHeight="1" spans="1:9">
      <c r="A21" s="48" t="s">
        <v>66</v>
      </c>
      <c r="B21" s="49" t="s">
        <v>67</v>
      </c>
      <c r="C21" s="44" t="s">
        <v>68</v>
      </c>
      <c r="D21" s="50" t="s">
        <v>69</v>
      </c>
      <c r="E21" s="50" t="s">
        <v>70</v>
      </c>
      <c r="F21" s="52">
        <v>10</v>
      </c>
      <c r="G21" s="53">
        <v>10</v>
      </c>
      <c r="H21" s="54"/>
      <c r="I21" s="73"/>
    </row>
    <row r="22" ht="71.15" customHeight="1" spans="1:9">
      <c r="A22" s="48"/>
      <c r="B22" s="67" t="s">
        <v>71</v>
      </c>
      <c r="C22" s="68" t="s">
        <v>72</v>
      </c>
      <c r="D22" s="69" t="s">
        <v>73</v>
      </c>
      <c r="E22" s="50" t="s">
        <v>74</v>
      </c>
      <c r="F22" s="52">
        <v>10</v>
      </c>
      <c r="G22" s="53">
        <v>10</v>
      </c>
      <c r="H22" s="54"/>
      <c r="I22" s="73"/>
    </row>
    <row r="23" ht="82" customHeight="1" spans="1:9">
      <c r="A23" s="48"/>
      <c r="B23" s="70" t="s">
        <v>75</v>
      </c>
      <c r="C23" s="71" t="s">
        <v>76</v>
      </c>
      <c r="D23" s="50" t="s">
        <v>77</v>
      </c>
      <c r="E23" s="50" t="s">
        <v>78</v>
      </c>
      <c r="F23" s="52">
        <v>10</v>
      </c>
      <c r="G23" s="53">
        <v>10</v>
      </c>
      <c r="H23" s="54"/>
      <c r="I23" s="73"/>
    </row>
    <row r="24" ht="64.5" customHeight="1" spans="1:9">
      <c r="A24" s="48" t="s">
        <v>79</v>
      </c>
      <c r="B24" s="49" t="s">
        <v>80</v>
      </c>
      <c r="C24" s="61" t="s">
        <v>81</v>
      </c>
      <c r="D24" s="56" t="s">
        <v>82</v>
      </c>
      <c r="E24" s="56" t="s">
        <v>83</v>
      </c>
      <c r="F24" s="52">
        <v>6</v>
      </c>
      <c r="G24" s="53">
        <v>6</v>
      </c>
      <c r="H24" s="72"/>
      <c r="I24" s="73"/>
    </row>
    <row r="25" ht="94.5" customHeight="1" spans="1:9">
      <c r="A25" s="48"/>
      <c r="B25" s="49"/>
      <c r="C25" s="51" t="s">
        <v>84</v>
      </c>
      <c r="D25" s="50" t="s">
        <v>85</v>
      </c>
      <c r="E25" s="50" t="s">
        <v>86</v>
      </c>
      <c r="F25" s="52">
        <v>6</v>
      </c>
      <c r="G25" s="53">
        <v>6</v>
      </c>
      <c r="H25" s="54"/>
      <c r="I25" s="73"/>
    </row>
    <row r="26" ht="42.65" customHeight="1" spans="1:9">
      <c r="A26" s="48"/>
      <c r="B26" s="49"/>
      <c r="C26" s="61" t="s">
        <v>87</v>
      </c>
      <c r="D26" s="50" t="s">
        <v>88</v>
      </c>
      <c r="E26" s="50" t="s">
        <v>89</v>
      </c>
      <c r="F26" s="52">
        <v>8</v>
      </c>
      <c r="G26" s="53">
        <v>8</v>
      </c>
      <c r="H26" s="54"/>
      <c r="I26" s="73"/>
    </row>
    <row r="27" ht="82" customHeight="1" spans="1:9">
      <c r="A27" s="48"/>
      <c r="B27" s="49"/>
      <c r="C27" s="51" t="s">
        <v>90</v>
      </c>
      <c r="D27" s="50" t="s">
        <v>91</v>
      </c>
      <c r="E27" s="50" t="s">
        <v>92</v>
      </c>
      <c r="F27" s="52">
        <v>10</v>
      </c>
      <c r="G27" s="53">
        <v>10</v>
      </c>
      <c r="H27" s="54"/>
      <c r="I27" s="73"/>
    </row>
    <row r="28" spans="1:8">
      <c r="A28" s="48" t="s">
        <v>93</v>
      </c>
      <c r="B28" s="49"/>
      <c r="C28" s="54"/>
      <c r="D28" s="54"/>
      <c r="E28" s="54"/>
      <c r="F28" s="52">
        <f>SUM(F5:F27)</f>
        <v>100</v>
      </c>
      <c r="G28" s="53">
        <f>SUM(G5:G27)</f>
        <v>93.6</v>
      </c>
      <c r="H28" s="54"/>
    </row>
  </sheetData>
  <mergeCells count="11">
    <mergeCell ref="A2:H2"/>
    <mergeCell ref="A5:A10"/>
    <mergeCell ref="A11:A20"/>
    <mergeCell ref="A21:A23"/>
    <mergeCell ref="A24:A27"/>
    <mergeCell ref="B5:B6"/>
    <mergeCell ref="B7:B8"/>
    <mergeCell ref="B9:B10"/>
    <mergeCell ref="B11:B13"/>
    <mergeCell ref="B14:B20"/>
    <mergeCell ref="B24:B27"/>
  </mergeCells>
  <printOptions horizontalCentered="1"/>
  <pageMargins left="0.236220472440945" right="0.354330708661417" top="0.433070866141732" bottom="0.393700787401575" header="0.31496062992126" footer="0.31496062992126"/>
  <pageSetup paperSize="9" scale="75"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zoomScale="40" zoomScaleNormal="40" workbookViewId="0">
      <pane ySplit="4" topLeftCell="A21" activePane="bottomLeft" state="frozen"/>
      <selection/>
      <selection pane="bottomLeft" activeCell="I21" sqref="I21"/>
    </sheetView>
  </sheetViews>
  <sheetFormatPr defaultColWidth="9" defaultRowHeight="25.8"/>
  <cols>
    <col min="1" max="1" width="15.5" style="1" customWidth="1"/>
    <col min="2" max="2" width="62.0833333333333" style="1" customWidth="1"/>
    <col min="3" max="3" width="70.0833333333333" style="1" customWidth="1"/>
    <col min="4" max="5" width="28" style="2" customWidth="1"/>
    <col min="6" max="6" width="28" style="3" customWidth="1"/>
    <col min="7" max="7" width="28" style="1" customWidth="1"/>
    <col min="8" max="8" width="145.833333333333" style="4" customWidth="1"/>
    <col min="9" max="9" width="100.25" style="5" hidden="1" customWidth="1"/>
    <col min="10" max="10" width="85.5" style="1" hidden="1" customWidth="1"/>
    <col min="11" max="11" width="96.5833333333333" style="5" hidden="1" customWidth="1"/>
    <col min="12" max="12" width="96.5833333333333" style="5" customWidth="1"/>
    <col min="13" max="13" width="17.0833333333333" style="1" customWidth="1"/>
    <col min="14" max="256" width="9" style="1"/>
    <col min="257" max="264" width="28" style="1" customWidth="1"/>
    <col min="265" max="265" width="49.0833333333333" style="1" customWidth="1"/>
    <col min="266" max="266" width="85.5" style="1" customWidth="1"/>
    <col min="267" max="267" width="96.5833333333333" style="1" customWidth="1"/>
    <col min="268" max="268" width="17.0833333333333" style="1" customWidth="1"/>
    <col min="269" max="269" width="27.8333333333333" style="1" customWidth="1"/>
    <col min="270" max="512" width="9" style="1"/>
    <col min="513" max="520" width="28" style="1" customWidth="1"/>
    <col min="521" max="521" width="49.0833333333333" style="1" customWidth="1"/>
    <col min="522" max="522" width="85.5" style="1" customWidth="1"/>
    <col min="523" max="523" width="96.5833333333333" style="1" customWidth="1"/>
    <col min="524" max="524" width="17.0833333333333" style="1" customWidth="1"/>
    <col min="525" max="525" width="27.8333333333333" style="1" customWidth="1"/>
    <col min="526" max="768" width="9" style="1"/>
    <col min="769" max="776" width="28" style="1" customWidth="1"/>
    <col min="777" max="777" width="49.0833333333333" style="1" customWidth="1"/>
    <col min="778" max="778" width="85.5" style="1" customWidth="1"/>
    <col min="779" max="779" width="96.5833333333333" style="1" customWidth="1"/>
    <col min="780" max="780" width="17.0833333333333" style="1" customWidth="1"/>
    <col min="781" max="781" width="27.8333333333333" style="1" customWidth="1"/>
    <col min="782" max="1024" width="9" style="1"/>
    <col min="1025" max="1032" width="28" style="1" customWidth="1"/>
    <col min="1033" max="1033" width="49.0833333333333" style="1" customWidth="1"/>
    <col min="1034" max="1034" width="85.5" style="1" customWidth="1"/>
    <col min="1035" max="1035" width="96.5833333333333" style="1" customWidth="1"/>
    <col min="1036" max="1036" width="17.0833333333333" style="1" customWidth="1"/>
    <col min="1037" max="1037" width="27.8333333333333" style="1" customWidth="1"/>
    <col min="1038" max="1280" width="9" style="1"/>
    <col min="1281" max="1288" width="28" style="1" customWidth="1"/>
    <col min="1289" max="1289" width="49.0833333333333" style="1" customWidth="1"/>
    <col min="1290" max="1290" width="85.5" style="1" customWidth="1"/>
    <col min="1291" max="1291" width="96.5833333333333" style="1" customWidth="1"/>
    <col min="1292" max="1292" width="17.0833333333333" style="1" customWidth="1"/>
    <col min="1293" max="1293" width="27.8333333333333" style="1" customWidth="1"/>
    <col min="1294" max="1536" width="9" style="1"/>
    <col min="1537" max="1544" width="28" style="1" customWidth="1"/>
    <col min="1545" max="1545" width="49.0833333333333" style="1" customWidth="1"/>
    <col min="1546" max="1546" width="85.5" style="1" customWidth="1"/>
    <col min="1547" max="1547" width="96.5833333333333" style="1" customWidth="1"/>
    <col min="1548" max="1548" width="17.0833333333333" style="1" customWidth="1"/>
    <col min="1549" max="1549" width="27.8333333333333" style="1" customWidth="1"/>
    <col min="1550" max="1792" width="9" style="1"/>
    <col min="1793" max="1800" width="28" style="1" customWidth="1"/>
    <col min="1801" max="1801" width="49.0833333333333" style="1" customWidth="1"/>
    <col min="1802" max="1802" width="85.5" style="1" customWidth="1"/>
    <col min="1803" max="1803" width="96.5833333333333" style="1" customWidth="1"/>
    <col min="1804" max="1804" width="17.0833333333333" style="1" customWidth="1"/>
    <col min="1805" max="1805" width="27.8333333333333" style="1" customWidth="1"/>
    <col min="1806" max="2048" width="9" style="1"/>
    <col min="2049" max="2056" width="28" style="1" customWidth="1"/>
    <col min="2057" max="2057" width="49.0833333333333" style="1" customWidth="1"/>
    <col min="2058" max="2058" width="85.5" style="1" customWidth="1"/>
    <col min="2059" max="2059" width="96.5833333333333" style="1" customWidth="1"/>
    <col min="2060" max="2060" width="17.0833333333333" style="1" customWidth="1"/>
    <col min="2061" max="2061" width="27.8333333333333" style="1" customWidth="1"/>
    <col min="2062" max="2304" width="9" style="1"/>
    <col min="2305" max="2312" width="28" style="1" customWidth="1"/>
    <col min="2313" max="2313" width="49.0833333333333" style="1" customWidth="1"/>
    <col min="2314" max="2314" width="85.5" style="1" customWidth="1"/>
    <col min="2315" max="2315" width="96.5833333333333" style="1" customWidth="1"/>
    <col min="2316" max="2316" width="17.0833333333333" style="1" customWidth="1"/>
    <col min="2317" max="2317" width="27.8333333333333" style="1" customWidth="1"/>
    <col min="2318" max="2560" width="9" style="1"/>
    <col min="2561" max="2568" width="28" style="1" customWidth="1"/>
    <col min="2569" max="2569" width="49.0833333333333" style="1" customWidth="1"/>
    <col min="2570" max="2570" width="85.5" style="1" customWidth="1"/>
    <col min="2571" max="2571" width="96.5833333333333" style="1" customWidth="1"/>
    <col min="2572" max="2572" width="17.0833333333333" style="1" customWidth="1"/>
    <col min="2573" max="2573" width="27.8333333333333" style="1" customWidth="1"/>
    <col min="2574" max="2816" width="9" style="1"/>
    <col min="2817" max="2824" width="28" style="1" customWidth="1"/>
    <col min="2825" max="2825" width="49.0833333333333" style="1" customWidth="1"/>
    <col min="2826" max="2826" width="85.5" style="1" customWidth="1"/>
    <col min="2827" max="2827" width="96.5833333333333" style="1" customWidth="1"/>
    <col min="2828" max="2828" width="17.0833333333333" style="1" customWidth="1"/>
    <col min="2829" max="2829" width="27.8333333333333" style="1" customWidth="1"/>
    <col min="2830" max="3072" width="9" style="1"/>
    <col min="3073" max="3080" width="28" style="1" customWidth="1"/>
    <col min="3081" max="3081" width="49.0833333333333" style="1" customWidth="1"/>
    <col min="3082" max="3082" width="85.5" style="1" customWidth="1"/>
    <col min="3083" max="3083" width="96.5833333333333" style="1" customWidth="1"/>
    <col min="3084" max="3084" width="17.0833333333333" style="1" customWidth="1"/>
    <col min="3085" max="3085" width="27.8333333333333" style="1" customWidth="1"/>
    <col min="3086" max="3328" width="9" style="1"/>
    <col min="3329" max="3336" width="28" style="1" customWidth="1"/>
    <col min="3337" max="3337" width="49.0833333333333" style="1" customWidth="1"/>
    <col min="3338" max="3338" width="85.5" style="1" customWidth="1"/>
    <col min="3339" max="3339" width="96.5833333333333" style="1" customWidth="1"/>
    <col min="3340" max="3340" width="17.0833333333333" style="1" customWidth="1"/>
    <col min="3341" max="3341" width="27.8333333333333" style="1" customWidth="1"/>
    <col min="3342" max="3584" width="9" style="1"/>
    <col min="3585" max="3592" width="28" style="1" customWidth="1"/>
    <col min="3593" max="3593" width="49.0833333333333" style="1" customWidth="1"/>
    <col min="3594" max="3594" width="85.5" style="1" customWidth="1"/>
    <col min="3595" max="3595" width="96.5833333333333" style="1" customWidth="1"/>
    <col min="3596" max="3596" width="17.0833333333333" style="1" customWidth="1"/>
    <col min="3597" max="3597" width="27.8333333333333" style="1" customWidth="1"/>
    <col min="3598" max="3840" width="9" style="1"/>
    <col min="3841" max="3848" width="28" style="1" customWidth="1"/>
    <col min="3849" max="3849" width="49.0833333333333" style="1" customWidth="1"/>
    <col min="3850" max="3850" width="85.5" style="1" customWidth="1"/>
    <col min="3851" max="3851" width="96.5833333333333" style="1" customWidth="1"/>
    <col min="3852" max="3852" width="17.0833333333333" style="1" customWidth="1"/>
    <col min="3853" max="3853" width="27.8333333333333" style="1" customWidth="1"/>
    <col min="3854" max="4096" width="9" style="1"/>
    <col min="4097" max="4104" width="28" style="1" customWidth="1"/>
    <col min="4105" max="4105" width="49.0833333333333" style="1" customWidth="1"/>
    <col min="4106" max="4106" width="85.5" style="1" customWidth="1"/>
    <col min="4107" max="4107" width="96.5833333333333" style="1" customWidth="1"/>
    <col min="4108" max="4108" width="17.0833333333333" style="1" customWidth="1"/>
    <col min="4109" max="4109" width="27.8333333333333" style="1" customWidth="1"/>
    <col min="4110" max="4352" width="9" style="1"/>
    <col min="4353" max="4360" width="28" style="1" customWidth="1"/>
    <col min="4361" max="4361" width="49.0833333333333" style="1" customWidth="1"/>
    <col min="4362" max="4362" width="85.5" style="1" customWidth="1"/>
    <col min="4363" max="4363" width="96.5833333333333" style="1" customWidth="1"/>
    <col min="4364" max="4364" width="17.0833333333333" style="1" customWidth="1"/>
    <col min="4365" max="4365" width="27.8333333333333" style="1" customWidth="1"/>
    <col min="4366" max="4608" width="9" style="1"/>
    <col min="4609" max="4616" width="28" style="1" customWidth="1"/>
    <col min="4617" max="4617" width="49.0833333333333" style="1" customWidth="1"/>
    <col min="4618" max="4618" width="85.5" style="1" customWidth="1"/>
    <col min="4619" max="4619" width="96.5833333333333" style="1" customWidth="1"/>
    <col min="4620" max="4620" width="17.0833333333333" style="1" customWidth="1"/>
    <col min="4621" max="4621" width="27.8333333333333" style="1" customWidth="1"/>
    <col min="4622" max="4864" width="9" style="1"/>
    <col min="4865" max="4872" width="28" style="1" customWidth="1"/>
    <col min="4873" max="4873" width="49.0833333333333" style="1" customWidth="1"/>
    <col min="4874" max="4874" width="85.5" style="1" customWidth="1"/>
    <col min="4875" max="4875" width="96.5833333333333" style="1" customWidth="1"/>
    <col min="4876" max="4876" width="17.0833333333333" style="1" customWidth="1"/>
    <col min="4877" max="4877" width="27.8333333333333" style="1" customWidth="1"/>
    <col min="4878" max="5120" width="9" style="1"/>
    <col min="5121" max="5128" width="28" style="1" customWidth="1"/>
    <col min="5129" max="5129" width="49.0833333333333" style="1" customWidth="1"/>
    <col min="5130" max="5130" width="85.5" style="1" customWidth="1"/>
    <col min="5131" max="5131" width="96.5833333333333" style="1" customWidth="1"/>
    <col min="5132" max="5132" width="17.0833333333333" style="1" customWidth="1"/>
    <col min="5133" max="5133" width="27.8333333333333" style="1" customWidth="1"/>
    <col min="5134" max="5376" width="9" style="1"/>
    <col min="5377" max="5384" width="28" style="1" customWidth="1"/>
    <col min="5385" max="5385" width="49.0833333333333" style="1" customWidth="1"/>
    <col min="5386" max="5386" width="85.5" style="1" customWidth="1"/>
    <col min="5387" max="5387" width="96.5833333333333" style="1" customWidth="1"/>
    <col min="5388" max="5388" width="17.0833333333333" style="1" customWidth="1"/>
    <col min="5389" max="5389" width="27.8333333333333" style="1" customWidth="1"/>
    <col min="5390" max="5632" width="9" style="1"/>
    <col min="5633" max="5640" width="28" style="1" customWidth="1"/>
    <col min="5641" max="5641" width="49.0833333333333" style="1" customWidth="1"/>
    <col min="5642" max="5642" width="85.5" style="1" customWidth="1"/>
    <col min="5643" max="5643" width="96.5833333333333" style="1" customWidth="1"/>
    <col min="5644" max="5644" width="17.0833333333333" style="1" customWidth="1"/>
    <col min="5645" max="5645" width="27.8333333333333" style="1" customWidth="1"/>
    <col min="5646" max="5888" width="9" style="1"/>
    <col min="5889" max="5896" width="28" style="1" customWidth="1"/>
    <col min="5897" max="5897" width="49.0833333333333" style="1" customWidth="1"/>
    <col min="5898" max="5898" width="85.5" style="1" customWidth="1"/>
    <col min="5899" max="5899" width="96.5833333333333" style="1" customWidth="1"/>
    <col min="5900" max="5900" width="17.0833333333333" style="1" customWidth="1"/>
    <col min="5901" max="5901" width="27.8333333333333" style="1" customWidth="1"/>
    <col min="5902" max="6144" width="9" style="1"/>
    <col min="6145" max="6152" width="28" style="1" customWidth="1"/>
    <col min="6153" max="6153" width="49.0833333333333" style="1" customWidth="1"/>
    <col min="6154" max="6154" width="85.5" style="1" customWidth="1"/>
    <col min="6155" max="6155" width="96.5833333333333" style="1" customWidth="1"/>
    <col min="6156" max="6156" width="17.0833333333333" style="1" customWidth="1"/>
    <col min="6157" max="6157" width="27.8333333333333" style="1" customWidth="1"/>
    <col min="6158" max="6400" width="9" style="1"/>
    <col min="6401" max="6408" width="28" style="1" customWidth="1"/>
    <col min="6409" max="6409" width="49.0833333333333" style="1" customWidth="1"/>
    <col min="6410" max="6410" width="85.5" style="1" customWidth="1"/>
    <col min="6411" max="6411" width="96.5833333333333" style="1" customWidth="1"/>
    <col min="6412" max="6412" width="17.0833333333333" style="1" customWidth="1"/>
    <col min="6413" max="6413" width="27.8333333333333" style="1" customWidth="1"/>
    <col min="6414" max="6656" width="9" style="1"/>
    <col min="6657" max="6664" width="28" style="1" customWidth="1"/>
    <col min="6665" max="6665" width="49.0833333333333" style="1" customWidth="1"/>
    <col min="6666" max="6666" width="85.5" style="1" customWidth="1"/>
    <col min="6667" max="6667" width="96.5833333333333" style="1" customWidth="1"/>
    <col min="6668" max="6668" width="17.0833333333333" style="1" customWidth="1"/>
    <col min="6669" max="6669" width="27.8333333333333" style="1" customWidth="1"/>
    <col min="6670" max="6912" width="9" style="1"/>
    <col min="6913" max="6920" width="28" style="1" customWidth="1"/>
    <col min="6921" max="6921" width="49.0833333333333" style="1" customWidth="1"/>
    <col min="6922" max="6922" width="85.5" style="1" customWidth="1"/>
    <col min="6923" max="6923" width="96.5833333333333" style="1" customWidth="1"/>
    <col min="6924" max="6924" width="17.0833333333333" style="1" customWidth="1"/>
    <col min="6925" max="6925" width="27.8333333333333" style="1" customWidth="1"/>
    <col min="6926" max="7168" width="9" style="1"/>
    <col min="7169" max="7176" width="28" style="1" customWidth="1"/>
    <col min="7177" max="7177" width="49.0833333333333" style="1" customWidth="1"/>
    <col min="7178" max="7178" width="85.5" style="1" customWidth="1"/>
    <col min="7179" max="7179" width="96.5833333333333" style="1" customWidth="1"/>
    <col min="7180" max="7180" width="17.0833333333333" style="1" customWidth="1"/>
    <col min="7181" max="7181" width="27.8333333333333" style="1" customWidth="1"/>
    <col min="7182" max="7424" width="9" style="1"/>
    <col min="7425" max="7432" width="28" style="1" customWidth="1"/>
    <col min="7433" max="7433" width="49.0833333333333" style="1" customWidth="1"/>
    <col min="7434" max="7434" width="85.5" style="1" customWidth="1"/>
    <col min="7435" max="7435" width="96.5833333333333" style="1" customWidth="1"/>
    <col min="7436" max="7436" width="17.0833333333333" style="1" customWidth="1"/>
    <col min="7437" max="7437" width="27.8333333333333" style="1" customWidth="1"/>
    <col min="7438" max="7680" width="9" style="1"/>
    <col min="7681" max="7688" width="28" style="1" customWidth="1"/>
    <col min="7689" max="7689" width="49.0833333333333" style="1" customWidth="1"/>
    <col min="7690" max="7690" width="85.5" style="1" customWidth="1"/>
    <col min="7691" max="7691" width="96.5833333333333" style="1" customWidth="1"/>
    <col min="7692" max="7692" width="17.0833333333333" style="1" customWidth="1"/>
    <col min="7693" max="7693" width="27.8333333333333" style="1" customWidth="1"/>
    <col min="7694" max="7936" width="9" style="1"/>
    <col min="7937" max="7944" width="28" style="1" customWidth="1"/>
    <col min="7945" max="7945" width="49.0833333333333" style="1" customWidth="1"/>
    <col min="7946" max="7946" width="85.5" style="1" customWidth="1"/>
    <col min="7947" max="7947" width="96.5833333333333" style="1" customWidth="1"/>
    <col min="7948" max="7948" width="17.0833333333333" style="1" customWidth="1"/>
    <col min="7949" max="7949" width="27.8333333333333" style="1" customWidth="1"/>
    <col min="7950" max="8192" width="9" style="1"/>
    <col min="8193" max="8200" width="28" style="1" customWidth="1"/>
    <col min="8201" max="8201" width="49.0833333333333" style="1" customWidth="1"/>
    <col min="8202" max="8202" width="85.5" style="1" customWidth="1"/>
    <col min="8203" max="8203" width="96.5833333333333" style="1" customWidth="1"/>
    <col min="8204" max="8204" width="17.0833333333333" style="1" customWidth="1"/>
    <col min="8205" max="8205" width="27.8333333333333" style="1" customWidth="1"/>
    <col min="8206" max="8448" width="9" style="1"/>
    <col min="8449" max="8456" width="28" style="1" customWidth="1"/>
    <col min="8457" max="8457" width="49.0833333333333" style="1" customWidth="1"/>
    <col min="8458" max="8458" width="85.5" style="1" customWidth="1"/>
    <col min="8459" max="8459" width="96.5833333333333" style="1" customWidth="1"/>
    <col min="8460" max="8460" width="17.0833333333333" style="1" customWidth="1"/>
    <col min="8461" max="8461" width="27.8333333333333" style="1" customWidth="1"/>
    <col min="8462" max="8704" width="9" style="1"/>
    <col min="8705" max="8712" width="28" style="1" customWidth="1"/>
    <col min="8713" max="8713" width="49.0833333333333" style="1" customWidth="1"/>
    <col min="8714" max="8714" width="85.5" style="1" customWidth="1"/>
    <col min="8715" max="8715" width="96.5833333333333" style="1" customWidth="1"/>
    <col min="8716" max="8716" width="17.0833333333333" style="1" customWidth="1"/>
    <col min="8717" max="8717" width="27.8333333333333" style="1" customWidth="1"/>
    <col min="8718" max="8960" width="9" style="1"/>
    <col min="8961" max="8968" width="28" style="1" customWidth="1"/>
    <col min="8969" max="8969" width="49.0833333333333" style="1" customWidth="1"/>
    <col min="8970" max="8970" width="85.5" style="1" customWidth="1"/>
    <col min="8971" max="8971" width="96.5833333333333" style="1" customWidth="1"/>
    <col min="8972" max="8972" width="17.0833333333333" style="1" customWidth="1"/>
    <col min="8973" max="8973" width="27.8333333333333" style="1" customWidth="1"/>
    <col min="8974" max="9216" width="9" style="1"/>
    <col min="9217" max="9224" width="28" style="1" customWidth="1"/>
    <col min="9225" max="9225" width="49.0833333333333" style="1" customWidth="1"/>
    <col min="9226" max="9226" width="85.5" style="1" customWidth="1"/>
    <col min="9227" max="9227" width="96.5833333333333" style="1" customWidth="1"/>
    <col min="9228" max="9228" width="17.0833333333333" style="1" customWidth="1"/>
    <col min="9229" max="9229" width="27.8333333333333" style="1" customWidth="1"/>
    <col min="9230" max="9472" width="9" style="1"/>
    <col min="9473" max="9480" width="28" style="1" customWidth="1"/>
    <col min="9481" max="9481" width="49.0833333333333" style="1" customWidth="1"/>
    <col min="9482" max="9482" width="85.5" style="1" customWidth="1"/>
    <col min="9483" max="9483" width="96.5833333333333" style="1" customWidth="1"/>
    <col min="9484" max="9484" width="17.0833333333333" style="1" customWidth="1"/>
    <col min="9485" max="9485" width="27.8333333333333" style="1" customWidth="1"/>
    <col min="9486" max="9728" width="9" style="1"/>
    <col min="9729" max="9736" width="28" style="1" customWidth="1"/>
    <col min="9737" max="9737" width="49.0833333333333" style="1" customWidth="1"/>
    <col min="9738" max="9738" width="85.5" style="1" customWidth="1"/>
    <col min="9739" max="9739" width="96.5833333333333" style="1" customWidth="1"/>
    <col min="9740" max="9740" width="17.0833333333333" style="1" customWidth="1"/>
    <col min="9741" max="9741" width="27.8333333333333" style="1" customWidth="1"/>
    <col min="9742" max="9984" width="9" style="1"/>
    <col min="9985" max="9992" width="28" style="1" customWidth="1"/>
    <col min="9993" max="9993" width="49.0833333333333" style="1" customWidth="1"/>
    <col min="9994" max="9994" width="85.5" style="1" customWidth="1"/>
    <col min="9995" max="9995" width="96.5833333333333" style="1" customWidth="1"/>
    <col min="9996" max="9996" width="17.0833333333333" style="1" customWidth="1"/>
    <col min="9997" max="9997" width="27.8333333333333" style="1" customWidth="1"/>
    <col min="9998" max="10240" width="9" style="1"/>
    <col min="10241" max="10248" width="28" style="1" customWidth="1"/>
    <col min="10249" max="10249" width="49.0833333333333" style="1" customWidth="1"/>
    <col min="10250" max="10250" width="85.5" style="1" customWidth="1"/>
    <col min="10251" max="10251" width="96.5833333333333" style="1" customWidth="1"/>
    <col min="10252" max="10252" width="17.0833333333333" style="1" customWidth="1"/>
    <col min="10253" max="10253" width="27.8333333333333" style="1" customWidth="1"/>
    <col min="10254" max="10496" width="9" style="1"/>
    <col min="10497" max="10504" width="28" style="1" customWidth="1"/>
    <col min="10505" max="10505" width="49.0833333333333" style="1" customWidth="1"/>
    <col min="10506" max="10506" width="85.5" style="1" customWidth="1"/>
    <col min="10507" max="10507" width="96.5833333333333" style="1" customWidth="1"/>
    <col min="10508" max="10508" width="17.0833333333333" style="1" customWidth="1"/>
    <col min="10509" max="10509" width="27.8333333333333" style="1" customWidth="1"/>
    <col min="10510" max="10752" width="9" style="1"/>
    <col min="10753" max="10760" width="28" style="1" customWidth="1"/>
    <col min="10761" max="10761" width="49.0833333333333" style="1" customWidth="1"/>
    <col min="10762" max="10762" width="85.5" style="1" customWidth="1"/>
    <col min="10763" max="10763" width="96.5833333333333" style="1" customWidth="1"/>
    <col min="10764" max="10764" width="17.0833333333333" style="1" customWidth="1"/>
    <col min="10765" max="10765" width="27.8333333333333" style="1" customWidth="1"/>
    <col min="10766" max="11008" width="9" style="1"/>
    <col min="11009" max="11016" width="28" style="1" customWidth="1"/>
    <col min="11017" max="11017" width="49.0833333333333" style="1" customWidth="1"/>
    <col min="11018" max="11018" width="85.5" style="1" customWidth="1"/>
    <col min="11019" max="11019" width="96.5833333333333" style="1" customWidth="1"/>
    <col min="11020" max="11020" width="17.0833333333333" style="1" customWidth="1"/>
    <col min="11021" max="11021" width="27.8333333333333" style="1" customWidth="1"/>
    <col min="11022" max="11264" width="9" style="1"/>
    <col min="11265" max="11272" width="28" style="1" customWidth="1"/>
    <col min="11273" max="11273" width="49.0833333333333" style="1" customWidth="1"/>
    <col min="11274" max="11274" width="85.5" style="1" customWidth="1"/>
    <col min="11275" max="11275" width="96.5833333333333" style="1" customWidth="1"/>
    <col min="11276" max="11276" width="17.0833333333333" style="1" customWidth="1"/>
    <col min="11277" max="11277" width="27.8333333333333" style="1" customWidth="1"/>
    <col min="11278" max="11520" width="9" style="1"/>
    <col min="11521" max="11528" width="28" style="1" customWidth="1"/>
    <col min="11529" max="11529" width="49.0833333333333" style="1" customWidth="1"/>
    <col min="11530" max="11530" width="85.5" style="1" customWidth="1"/>
    <col min="11531" max="11531" width="96.5833333333333" style="1" customWidth="1"/>
    <col min="11532" max="11532" width="17.0833333333333" style="1" customWidth="1"/>
    <col min="11533" max="11533" width="27.8333333333333" style="1" customWidth="1"/>
    <col min="11534" max="11776" width="9" style="1"/>
    <col min="11777" max="11784" width="28" style="1" customWidth="1"/>
    <col min="11785" max="11785" width="49.0833333333333" style="1" customWidth="1"/>
    <col min="11786" max="11786" width="85.5" style="1" customWidth="1"/>
    <col min="11787" max="11787" width="96.5833333333333" style="1" customWidth="1"/>
    <col min="11788" max="11788" width="17.0833333333333" style="1" customWidth="1"/>
    <col min="11789" max="11789" width="27.8333333333333" style="1" customWidth="1"/>
    <col min="11790" max="12032" width="9" style="1"/>
    <col min="12033" max="12040" width="28" style="1" customWidth="1"/>
    <col min="12041" max="12041" width="49.0833333333333" style="1" customWidth="1"/>
    <col min="12042" max="12042" width="85.5" style="1" customWidth="1"/>
    <col min="12043" max="12043" width="96.5833333333333" style="1" customWidth="1"/>
    <col min="12044" max="12044" width="17.0833333333333" style="1" customWidth="1"/>
    <col min="12045" max="12045" width="27.8333333333333" style="1" customWidth="1"/>
    <col min="12046" max="12288" width="9" style="1"/>
    <col min="12289" max="12296" width="28" style="1" customWidth="1"/>
    <col min="12297" max="12297" width="49.0833333333333" style="1" customWidth="1"/>
    <col min="12298" max="12298" width="85.5" style="1" customWidth="1"/>
    <col min="12299" max="12299" width="96.5833333333333" style="1" customWidth="1"/>
    <col min="12300" max="12300" width="17.0833333333333" style="1" customWidth="1"/>
    <col min="12301" max="12301" width="27.8333333333333" style="1" customWidth="1"/>
    <col min="12302" max="12544" width="9" style="1"/>
    <col min="12545" max="12552" width="28" style="1" customWidth="1"/>
    <col min="12553" max="12553" width="49.0833333333333" style="1" customWidth="1"/>
    <col min="12554" max="12554" width="85.5" style="1" customWidth="1"/>
    <col min="12555" max="12555" width="96.5833333333333" style="1" customWidth="1"/>
    <col min="12556" max="12556" width="17.0833333333333" style="1" customWidth="1"/>
    <col min="12557" max="12557" width="27.8333333333333" style="1" customWidth="1"/>
    <col min="12558" max="12800" width="9" style="1"/>
    <col min="12801" max="12808" width="28" style="1" customWidth="1"/>
    <col min="12809" max="12809" width="49.0833333333333" style="1" customWidth="1"/>
    <col min="12810" max="12810" width="85.5" style="1" customWidth="1"/>
    <col min="12811" max="12811" width="96.5833333333333" style="1" customWidth="1"/>
    <col min="12812" max="12812" width="17.0833333333333" style="1" customWidth="1"/>
    <col min="12813" max="12813" width="27.8333333333333" style="1" customWidth="1"/>
    <col min="12814" max="13056" width="9" style="1"/>
    <col min="13057" max="13064" width="28" style="1" customWidth="1"/>
    <col min="13065" max="13065" width="49.0833333333333" style="1" customWidth="1"/>
    <col min="13066" max="13066" width="85.5" style="1" customWidth="1"/>
    <col min="13067" max="13067" width="96.5833333333333" style="1" customWidth="1"/>
    <col min="13068" max="13068" width="17.0833333333333" style="1" customWidth="1"/>
    <col min="13069" max="13069" width="27.8333333333333" style="1" customWidth="1"/>
    <col min="13070" max="13312" width="9" style="1"/>
    <col min="13313" max="13320" width="28" style="1" customWidth="1"/>
    <col min="13321" max="13321" width="49.0833333333333" style="1" customWidth="1"/>
    <col min="13322" max="13322" width="85.5" style="1" customWidth="1"/>
    <col min="13323" max="13323" width="96.5833333333333" style="1" customWidth="1"/>
    <col min="13324" max="13324" width="17.0833333333333" style="1" customWidth="1"/>
    <col min="13325" max="13325" width="27.8333333333333" style="1" customWidth="1"/>
    <col min="13326" max="13568" width="9" style="1"/>
    <col min="13569" max="13576" width="28" style="1" customWidth="1"/>
    <col min="13577" max="13577" width="49.0833333333333" style="1" customWidth="1"/>
    <col min="13578" max="13578" width="85.5" style="1" customWidth="1"/>
    <col min="13579" max="13579" width="96.5833333333333" style="1" customWidth="1"/>
    <col min="13580" max="13580" width="17.0833333333333" style="1" customWidth="1"/>
    <col min="13581" max="13581" width="27.8333333333333" style="1" customWidth="1"/>
    <col min="13582" max="13824" width="9" style="1"/>
    <col min="13825" max="13832" width="28" style="1" customWidth="1"/>
    <col min="13833" max="13833" width="49.0833333333333" style="1" customWidth="1"/>
    <col min="13834" max="13834" width="85.5" style="1" customWidth="1"/>
    <col min="13835" max="13835" width="96.5833333333333" style="1" customWidth="1"/>
    <col min="13836" max="13836" width="17.0833333333333" style="1" customWidth="1"/>
    <col min="13837" max="13837" width="27.8333333333333" style="1" customWidth="1"/>
    <col min="13838" max="14080" width="9" style="1"/>
    <col min="14081" max="14088" width="28" style="1" customWidth="1"/>
    <col min="14089" max="14089" width="49.0833333333333" style="1" customWidth="1"/>
    <col min="14090" max="14090" width="85.5" style="1" customWidth="1"/>
    <col min="14091" max="14091" width="96.5833333333333" style="1" customWidth="1"/>
    <col min="14092" max="14092" width="17.0833333333333" style="1" customWidth="1"/>
    <col min="14093" max="14093" width="27.8333333333333" style="1" customWidth="1"/>
    <col min="14094" max="14336" width="9" style="1"/>
    <col min="14337" max="14344" width="28" style="1" customWidth="1"/>
    <col min="14345" max="14345" width="49.0833333333333" style="1" customWidth="1"/>
    <col min="14346" max="14346" width="85.5" style="1" customWidth="1"/>
    <col min="14347" max="14347" width="96.5833333333333" style="1" customWidth="1"/>
    <col min="14348" max="14348" width="17.0833333333333" style="1" customWidth="1"/>
    <col min="14349" max="14349" width="27.8333333333333" style="1" customWidth="1"/>
    <col min="14350" max="14592" width="9" style="1"/>
    <col min="14593" max="14600" width="28" style="1" customWidth="1"/>
    <col min="14601" max="14601" width="49.0833333333333" style="1" customWidth="1"/>
    <col min="14602" max="14602" width="85.5" style="1" customWidth="1"/>
    <col min="14603" max="14603" width="96.5833333333333" style="1" customWidth="1"/>
    <col min="14604" max="14604" width="17.0833333333333" style="1" customWidth="1"/>
    <col min="14605" max="14605" width="27.8333333333333" style="1" customWidth="1"/>
    <col min="14606" max="14848" width="9" style="1"/>
    <col min="14849" max="14856" width="28" style="1" customWidth="1"/>
    <col min="14857" max="14857" width="49.0833333333333" style="1" customWidth="1"/>
    <col min="14858" max="14858" width="85.5" style="1" customWidth="1"/>
    <col min="14859" max="14859" width="96.5833333333333" style="1" customWidth="1"/>
    <col min="14860" max="14860" width="17.0833333333333" style="1" customWidth="1"/>
    <col min="14861" max="14861" width="27.8333333333333" style="1" customWidth="1"/>
    <col min="14862" max="15104" width="9" style="1"/>
    <col min="15105" max="15112" width="28" style="1" customWidth="1"/>
    <col min="15113" max="15113" width="49.0833333333333" style="1" customWidth="1"/>
    <col min="15114" max="15114" width="85.5" style="1" customWidth="1"/>
    <col min="15115" max="15115" width="96.5833333333333" style="1" customWidth="1"/>
    <col min="15116" max="15116" width="17.0833333333333" style="1" customWidth="1"/>
    <col min="15117" max="15117" width="27.8333333333333" style="1" customWidth="1"/>
    <col min="15118" max="15360" width="9" style="1"/>
    <col min="15361" max="15368" width="28" style="1" customWidth="1"/>
    <col min="15369" max="15369" width="49.0833333333333" style="1" customWidth="1"/>
    <col min="15370" max="15370" width="85.5" style="1" customWidth="1"/>
    <col min="15371" max="15371" width="96.5833333333333" style="1" customWidth="1"/>
    <col min="15372" max="15372" width="17.0833333333333" style="1" customWidth="1"/>
    <col min="15373" max="15373" width="27.8333333333333" style="1" customWidth="1"/>
    <col min="15374" max="15616" width="9" style="1"/>
    <col min="15617" max="15624" width="28" style="1" customWidth="1"/>
    <col min="15625" max="15625" width="49.0833333333333" style="1" customWidth="1"/>
    <col min="15626" max="15626" width="85.5" style="1" customWidth="1"/>
    <col min="15627" max="15627" width="96.5833333333333" style="1" customWidth="1"/>
    <col min="15628" max="15628" width="17.0833333333333" style="1" customWidth="1"/>
    <col min="15629" max="15629" width="27.8333333333333" style="1" customWidth="1"/>
    <col min="15630" max="15872" width="9" style="1"/>
    <col min="15873" max="15880" width="28" style="1" customWidth="1"/>
    <col min="15881" max="15881" width="49.0833333333333" style="1" customWidth="1"/>
    <col min="15882" max="15882" width="85.5" style="1" customWidth="1"/>
    <col min="15883" max="15883" width="96.5833333333333" style="1" customWidth="1"/>
    <col min="15884" max="15884" width="17.0833333333333" style="1" customWidth="1"/>
    <col min="15885" max="15885" width="27.8333333333333" style="1" customWidth="1"/>
    <col min="15886" max="16128" width="9" style="1"/>
    <col min="16129" max="16136" width="28" style="1" customWidth="1"/>
    <col min="16137" max="16137" width="49.0833333333333" style="1" customWidth="1"/>
    <col min="16138" max="16138" width="85.5" style="1" customWidth="1"/>
    <col min="16139" max="16139" width="96.5833333333333" style="1" customWidth="1"/>
    <col min="16140" max="16140" width="17.0833333333333" style="1" customWidth="1"/>
    <col min="16141" max="16141" width="27.8333333333333" style="1" customWidth="1"/>
    <col min="16142" max="16384" width="9" style="1"/>
  </cols>
  <sheetData>
    <row r="1" spans="1:13">
      <c r="A1" s="6" t="s">
        <v>94</v>
      </c>
      <c r="B1" s="6"/>
      <c r="C1" s="7"/>
      <c r="D1" s="8"/>
      <c r="E1" s="8"/>
      <c r="F1" s="9"/>
      <c r="G1" s="7"/>
      <c r="H1" s="10"/>
      <c r="I1" s="32"/>
      <c r="J1" s="7"/>
      <c r="K1" s="32"/>
      <c r="L1" s="32"/>
      <c r="M1" s="7"/>
    </row>
    <row r="2" ht="62.4" spans="1:13">
      <c r="A2" s="11" t="s">
        <v>95</v>
      </c>
      <c r="B2" s="11"/>
      <c r="C2" s="11"/>
      <c r="D2" s="12"/>
      <c r="E2" s="12"/>
      <c r="F2" s="12"/>
      <c r="G2" s="11"/>
      <c r="H2" s="13"/>
      <c r="I2" s="33"/>
      <c r="J2" s="11"/>
      <c r="K2" s="33"/>
      <c r="L2" s="33"/>
      <c r="M2" s="11"/>
    </row>
    <row r="3" spans="1:13">
      <c r="A3" s="14"/>
      <c r="B3" s="14"/>
      <c r="C3" s="14"/>
      <c r="D3" s="15"/>
      <c r="E3" s="15"/>
      <c r="F3" s="15"/>
      <c r="G3" s="14"/>
      <c r="H3" s="16"/>
      <c r="I3" s="34"/>
      <c r="J3" s="6" t="s">
        <v>96</v>
      </c>
      <c r="K3" s="32"/>
      <c r="L3" s="32"/>
      <c r="M3" s="7"/>
    </row>
    <row r="4" spans="1:13">
      <c r="A4" s="17" t="s">
        <v>97</v>
      </c>
      <c r="B4" s="17" t="s">
        <v>98</v>
      </c>
      <c r="C4" s="17" t="s">
        <v>99</v>
      </c>
      <c r="D4" s="18" t="s">
        <v>100</v>
      </c>
      <c r="E4" s="18" t="s">
        <v>101</v>
      </c>
      <c r="F4" s="18" t="s">
        <v>102</v>
      </c>
      <c r="G4" s="17" t="s">
        <v>103</v>
      </c>
      <c r="H4" s="17" t="s">
        <v>104</v>
      </c>
      <c r="I4" s="17" t="s">
        <v>105</v>
      </c>
      <c r="J4" s="17" t="s">
        <v>17</v>
      </c>
      <c r="K4" s="17" t="s">
        <v>106</v>
      </c>
      <c r="L4" s="17" t="s">
        <v>107</v>
      </c>
      <c r="M4" s="17" t="s">
        <v>108</v>
      </c>
    </row>
    <row r="5" ht="409.5" spans="1:13">
      <c r="A5" s="17">
        <v>1</v>
      </c>
      <c r="B5" s="19" t="s">
        <v>109</v>
      </c>
      <c r="C5" s="19" t="s">
        <v>110</v>
      </c>
      <c r="D5" s="20">
        <v>301</v>
      </c>
      <c r="E5" s="20">
        <v>0</v>
      </c>
      <c r="F5" s="21">
        <v>177</v>
      </c>
      <c r="G5" s="19" t="s">
        <v>111</v>
      </c>
      <c r="H5" s="22" t="s">
        <v>112</v>
      </c>
      <c r="I5" s="24" t="s">
        <v>113</v>
      </c>
      <c r="J5" s="23" t="s">
        <v>114</v>
      </c>
      <c r="K5" s="24" t="s">
        <v>115</v>
      </c>
      <c r="L5" s="24" t="s">
        <v>116</v>
      </c>
      <c r="M5" s="23"/>
    </row>
    <row r="6" ht="206.4" spans="1:13">
      <c r="A6" s="17">
        <v>2</v>
      </c>
      <c r="B6" s="19" t="s">
        <v>117</v>
      </c>
      <c r="C6" s="19" t="s">
        <v>118</v>
      </c>
      <c r="D6" s="20">
        <v>68</v>
      </c>
      <c r="E6" s="20">
        <v>0</v>
      </c>
      <c r="F6" s="21">
        <v>40</v>
      </c>
      <c r="G6" s="19" t="s">
        <v>111</v>
      </c>
      <c r="H6" s="22" t="s">
        <v>119</v>
      </c>
      <c r="I6" s="24" t="s">
        <v>120</v>
      </c>
      <c r="J6" s="23" t="s">
        <v>121</v>
      </c>
      <c r="K6" s="24" t="s">
        <v>122</v>
      </c>
      <c r="L6" s="24" t="s">
        <v>116</v>
      </c>
      <c r="M6" s="23"/>
    </row>
    <row r="7" ht="206.4" spans="1:13">
      <c r="A7" s="17">
        <v>3</v>
      </c>
      <c r="B7" s="19" t="s">
        <v>123</v>
      </c>
      <c r="C7" s="19" t="s">
        <v>124</v>
      </c>
      <c r="D7" s="20">
        <v>90.52</v>
      </c>
      <c r="E7" s="20">
        <v>70.02</v>
      </c>
      <c r="F7" s="21">
        <v>10</v>
      </c>
      <c r="G7" s="19" t="s">
        <v>125</v>
      </c>
      <c r="H7" s="22" t="s">
        <v>126</v>
      </c>
      <c r="I7" s="22" t="s">
        <v>127</v>
      </c>
      <c r="J7" s="23" t="s">
        <v>128</v>
      </c>
      <c r="K7" s="24" t="s">
        <v>129</v>
      </c>
      <c r="L7" s="24" t="s">
        <v>116</v>
      </c>
      <c r="M7" s="23"/>
    </row>
    <row r="8" ht="180.6" spans="1:13">
      <c r="A8" s="17">
        <v>4</v>
      </c>
      <c r="B8" s="19" t="s">
        <v>130</v>
      </c>
      <c r="C8" s="19" t="s">
        <v>131</v>
      </c>
      <c r="D8" s="20">
        <v>91.4</v>
      </c>
      <c r="E8" s="20">
        <v>0</v>
      </c>
      <c r="F8" s="21">
        <v>45</v>
      </c>
      <c r="G8" s="19" t="s">
        <v>132</v>
      </c>
      <c r="H8" s="22" t="s">
        <v>133</v>
      </c>
      <c r="I8" s="24" t="s">
        <v>134</v>
      </c>
      <c r="J8" s="23" t="s">
        <v>135</v>
      </c>
      <c r="K8" s="24" t="s">
        <v>136</v>
      </c>
      <c r="L8" s="24" t="s">
        <v>116</v>
      </c>
      <c r="M8" s="35"/>
    </row>
    <row r="9" ht="180.6" spans="1:13">
      <c r="A9" s="17">
        <v>5</v>
      </c>
      <c r="B9" s="19" t="s">
        <v>137</v>
      </c>
      <c r="C9" s="19" t="s">
        <v>138</v>
      </c>
      <c r="D9" s="20">
        <v>88.76</v>
      </c>
      <c r="E9" s="20">
        <v>37.98</v>
      </c>
      <c r="F9" s="21">
        <v>25</v>
      </c>
      <c r="G9" s="19" t="s">
        <v>139</v>
      </c>
      <c r="H9" s="22" t="s">
        <v>140</v>
      </c>
      <c r="I9" s="24" t="s">
        <v>141</v>
      </c>
      <c r="J9" s="23" t="s">
        <v>142</v>
      </c>
      <c r="K9" s="24" t="s">
        <v>129</v>
      </c>
      <c r="L9" s="24" t="s">
        <v>116</v>
      </c>
      <c r="M9" s="23"/>
    </row>
    <row r="10" ht="361.2" spans="1:13">
      <c r="A10" s="17">
        <v>6</v>
      </c>
      <c r="B10" s="19" t="s">
        <v>143</v>
      </c>
      <c r="C10" s="19" t="s">
        <v>144</v>
      </c>
      <c r="D10" s="20">
        <v>51.55</v>
      </c>
      <c r="E10" s="20">
        <v>0</v>
      </c>
      <c r="F10" s="21">
        <v>30</v>
      </c>
      <c r="G10" s="19" t="s">
        <v>145</v>
      </c>
      <c r="H10" s="22" t="s">
        <v>146</v>
      </c>
      <c r="I10" s="22" t="s">
        <v>147</v>
      </c>
      <c r="J10" s="23" t="s">
        <v>148</v>
      </c>
      <c r="K10" s="24" t="s">
        <v>149</v>
      </c>
      <c r="L10" s="24" t="s">
        <v>116</v>
      </c>
      <c r="M10" s="23"/>
    </row>
    <row r="11" ht="180.6" spans="1:13">
      <c r="A11" s="17">
        <v>7</v>
      </c>
      <c r="B11" s="19" t="s">
        <v>150</v>
      </c>
      <c r="C11" s="19" t="s">
        <v>151</v>
      </c>
      <c r="D11" s="20">
        <v>22.5</v>
      </c>
      <c r="E11" s="20">
        <v>22.5</v>
      </c>
      <c r="F11" s="21">
        <v>0</v>
      </c>
      <c r="G11" s="19" t="s">
        <v>145</v>
      </c>
      <c r="H11" s="22" t="s">
        <v>152</v>
      </c>
      <c r="I11" s="24" t="s">
        <v>153</v>
      </c>
      <c r="J11" s="23" t="s">
        <v>154</v>
      </c>
      <c r="K11" s="24" t="s">
        <v>129</v>
      </c>
      <c r="L11" s="24" t="s">
        <v>155</v>
      </c>
      <c r="M11" s="23"/>
    </row>
    <row r="12" ht="309.6" spans="1:13">
      <c r="A12" s="17">
        <v>8</v>
      </c>
      <c r="B12" s="19" t="s">
        <v>156</v>
      </c>
      <c r="C12" s="19" t="s">
        <v>157</v>
      </c>
      <c r="D12" s="20">
        <v>221</v>
      </c>
      <c r="E12" s="20">
        <v>0</v>
      </c>
      <c r="F12" s="21">
        <v>130</v>
      </c>
      <c r="G12" s="19" t="s">
        <v>158</v>
      </c>
      <c r="H12" s="22" t="s">
        <v>159</v>
      </c>
      <c r="I12" s="24" t="s">
        <v>160</v>
      </c>
      <c r="J12" s="23" t="s">
        <v>161</v>
      </c>
      <c r="K12" s="24" t="s">
        <v>162</v>
      </c>
      <c r="L12" s="24" t="s">
        <v>116</v>
      </c>
      <c r="M12" s="23"/>
    </row>
    <row r="13" ht="180.6" spans="1:13">
      <c r="A13" s="17">
        <v>9</v>
      </c>
      <c r="B13" s="23" t="s">
        <v>163</v>
      </c>
      <c r="C13" s="23" t="s">
        <v>164</v>
      </c>
      <c r="D13" s="20">
        <v>211.75</v>
      </c>
      <c r="E13" s="20">
        <v>0</v>
      </c>
      <c r="F13" s="21">
        <v>120</v>
      </c>
      <c r="G13" s="23" t="s">
        <v>165</v>
      </c>
      <c r="H13" s="24" t="s">
        <v>166</v>
      </c>
      <c r="I13" s="24" t="s">
        <v>167</v>
      </c>
      <c r="J13" s="23" t="s">
        <v>168</v>
      </c>
      <c r="K13" s="24" t="s">
        <v>169</v>
      </c>
      <c r="L13" s="24" t="s">
        <v>116</v>
      </c>
      <c r="M13" s="23"/>
    </row>
    <row r="14" ht="206.4" spans="1:13">
      <c r="A14" s="17">
        <v>10</v>
      </c>
      <c r="B14" s="23" t="s">
        <v>170</v>
      </c>
      <c r="C14" s="23" t="s">
        <v>171</v>
      </c>
      <c r="D14" s="20">
        <v>37.5</v>
      </c>
      <c r="E14" s="20">
        <v>12.5</v>
      </c>
      <c r="F14" s="21">
        <v>12.5</v>
      </c>
      <c r="G14" s="23" t="s">
        <v>172</v>
      </c>
      <c r="H14" s="24" t="s">
        <v>173</v>
      </c>
      <c r="I14" s="24" t="s">
        <v>174</v>
      </c>
      <c r="J14" s="23" t="s">
        <v>175</v>
      </c>
      <c r="K14" s="24" t="s">
        <v>129</v>
      </c>
      <c r="L14" s="24" t="s">
        <v>116</v>
      </c>
      <c r="M14" s="23"/>
    </row>
    <row r="15" ht="335.4" spans="1:13">
      <c r="A15" s="17">
        <v>11</v>
      </c>
      <c r="B15" s="23" t="s">
        <v>176</v>
      </c>
      <c r="C15" s="23" t="s">
        <v>177</v>
      </c>
      <c r="D15" s="20">
        <v>61.895</v>
      </c>
      <c r="E15" s="20">
        <v>30.195</v>
      </c>
      <c r="F15" s="21">
        <v>15.805</v>
      </c>
      <c r="G15" s="23" t="s">
        <v>178</v>
      </c>
      <c r="H15" s="24" t="s">
        <v>179</v>
      </c>
      <c r="I15" s="24" t="s">
        <v>180</v>
      </c>
      <c r="J15" s="23" t="s">
        <v>181</v>
      </c>
      <c r="K15" s="24" t="s">
        <v>129</v>
      </c>
      <c r="L15" s="24" t="s">
        <v>116</v>
      </c>
      <c r="M15" s="23"/>
    </row>
    <row r="16" ht="180.6" spans="1:13">
      <c r="A16" s="17">
        <v>12</v>
      </c>
      <c r="B16" s="23" t="s">
        <v>182</v>
      </c>
      <c r="C16" s="23" t="s">
        <v>183</v>
      </c>
      <c r="D16" s="20">
        <v>65.7</v>
      </c>
      <c r="E16" s="20">
        <v>65.7</v>
      </c>
      <c r="F16" s="21">
        <v>0</v>
      </c>
      <c r="G16" s="23" t="s">
        <v>184</v>
      </c>
      <c r="H16" s="24" t="s">
        <v>185</v>
      </c>
      <c r="I16" s="24" t="s">
        <v>186</v>
      </c>
      <c r="J16" s="23" t="s">
        <v>187</v>
      </c>
      <c r="K16" s="24" t="s">
        <v>129</v>
      </c>
      <c r="L16" s="24" t="s">
        <v>116</v>
      </c>
      <c r="M16" s="23"/>
    </row>
    <row r="17" ht="180.6" spans="1:13">
      <c r="A17" s="17">
        <v>13</v>
      </c>
      <c r="B17" s="23" t="s">
        <v>188</v>
      </c>
      <c r="C17" s="23" t="s">
        <v>189</v>
      </c>
      <c r="D17" s="20">
        <v>44</v>
      </c>
      <c r="E17" s="20">
        <v>36</v>
      </c>
      <c r="F17" s="21">
        <v>4</v>
      </c>
      <c r="G17" s="23" t="s">
        <v>190</v>
      </c>
      <c r="H17" s="24" t="s">
        <v>191</v>
      </c>
      <c r="I17" s="24" t="s">
        <v>192</v>
      </c>
      <c r="J17" s="23" t="s">
        <v>193</v>
      </c>
      <c r="K17" s="24" t="s">
        <v>129</v>
      </c>
      <c r="L17" s="24" t="s">
        <v>116</v>
      </c>
      <c r="M17" s="23"/>
    </row>
    <row r="18" ht="180.6" spans="1:13">
      <c r="A18" s="17">
        <v>14</v>
      </c>
      <c r="B18" s="19" t="s">
        <v>194</v>
      </c>
      <c r="C18" s="19" t="s">
        <v>195</v>
      </c>
      <c r="D18" s="20">
        <v>8.7</v>
      </c>
      <c r="E18" s="20">
        <v>8.7</v>
      </c>
      <c r="F18" s="21">
        <v>0</v>
      </c>
      <c r="G18" s="19" t="s">
        <v>196</v>
      </c>
      <c r="H18" s="22" t="s">
        <v>197</v>
      </c>
      <c r="I18" s="24" t="s">
        <v>198</v>
      </c>
      <c r="J18" s="23" t="s">
        <v>199</v>
      </c>
      <c r="K18" s="24" t="s">
        <v>129</v>
      </c>
      <c r="L18" s="24" t="s">
        <v>116</v>
      </c>
      <c r="M18" s="23"/>
    </row>
    <row r="19" ht="409.5" spans="1:13">
      <c r="A19" s="17">
        <v>15</v>
      </c>
      <c r="B19" s="19" t="s">
        <v>200</v>
      </c>
      <c r="C19" s="19" t="s">
        <v>201</v>
      </c>
      <c r="D19" s="20">
        <v>68</v>
      </c>
      <c r="E19" s="20">
        <v>0</v>
      </c>
      <c r="F19" s="21">
        <v>40</v>
      </c>
      <c r="G19" s="19" t="s">
        <v>158</v>
      </c>
      <c r="H19" s="22" t="s">
        <v>202</v>
      </c>
      <c r="I19" s="24" t="s">
        <v>203</v>
      </c>
      <c r="J19" s="23" t="s">
        <v>204</v>
      </c>
      <c r="K19" s="24" t="s">
        <v>205</v>
      </c>
      <c r="L19" s="24" t="s">
        <v>116</v>
      </c>
      <c r="M19" s="23"/>
    </row>
    <row r="20" ht="387" spans="1:13">
      <c r="A20" s="17">
        <v>16</v>
      </c>
      <c r="B20" s="19" t="s">
        <v>206</v>
      </c>
      <c r="C20" s="19" t="s">
        <v>207</v>
      </c>
      <c r="D20" s="20">
        <v>229.5</v>
      </c>
      <c r="E20" s="20">
        <v>0</v>
      </c>
      <c r="F20" s="21">
        <v>135</v>
      </c>
      <c r="G20" s="19" t="s">
        <v>184</v>
      </c>
      <c r="H20" s="22" t="s">
        <v>208</v>
      </c>
      <c r="I20" s="24" t="s">
        <v>209</v>
      </c>
      <c r="J20" s="23" t="s">
        <v>210</v>
      </c>
      <c r="K20" s="24" t="s">
        <v>211</v>
      </c>
      <c r="L20" s="24" t="s">
        <v>116</v>
      </c>
      <c r="M20" s="36"/>
    </row>
    <row r="21" ht="180.6" spans="1:13">
      <c r="A21" s="17">
        <v>17</v>
      </c>
      <c r="B21" s="19" t="s">
        <v>212</v>
      </c>
      <c r="C21" s="19" t="s">
        <v>213</v>
      </c>
      <c r="D21" s="20">
        <v>55.62</v>
      </c>
      <c r="E21" s="20">
        <v>0</v>
      </c>
      <c r="F21" s="21">
        <v>30</v>
      </c>
      <c r="G21" s="19" t="s">
        <v>214</v>
      </c>
      <c r="H21" s="22" t="s">
        <v>215</v>
      </c>
      <c r="I21" s="22" t="s">
        <v>216</v>
      </c>
      <c r="J21" s="23" t="s">
        <v>217</v>
      </c>
      <c r="K21" s="24" t="s">
        <v>149</v>
      </c>
      <c r="L21" s="24" t="s">
        <v>116</v>
      </c>
      <c r="M21" s="23"/>
    </row>
    <row r="22" ht="180.6" spans="1:13">
      <c r="A22" s="17">
        <v>18</v>
      </c>
      <c r="B22" s="19" t="s">
        <v>218</v>
      </c>
      <c r="C22" s="19" t="s">
        <v>219</v>
      </c>
      <c r="D22" s="20">
        <v>81.1</v>
      </c>
      <c r="E22" s="20">
        <v>81.1</v>
      </c>
      <c r="F22" s="21">
        <v>0</v>
      </c>
      <c r="G22" s="19" t="s">
        <v>214</v>
      </c>
      <c r="H22" s="22" t="s">
        <v>220</v>
      </c>
      <c r="I22" s="24" t="s">
        <v>221</v>
      </c>
      <c r="J22" s="23" t="s">
        <v>222</v>
      </c>
      <c r="K22" s="24" t="s">
        <v>129</v>
      </c>
      <c r="L22" s="24" t="s">
        <v>116</v>
      </c>
      <c r="M22" s="23"/>
    </row>
    <row r="23" ht="180.6" spans="1:13">
      <c r="A23" s="17">
        <v>19</v>
      </c>
      <c r="B23" s="19" t="s">
        <v>223</v>
      </c>
      <c r="C23" s="19" t="s">
        <v>224</v>
      </c>
      <c r="D23" s="20">
        <v>53.65</v>
      </c>
      <c r="E23" s="20">
        <v>0</v>
      </c>
      <c r="F23" s="21">
        <v>30</v>
      </c>
      <c r="G23" s="19" t="s">
        <v>214</v>
      </c>
      <c r="H23" s="22" t="s">
        <v>225</v>
      </c>
      <c r="I23" s="24" t="s">
        <v>226</v>
      </c>
      <c r="J23" s="23" t="s">
        <v>227</v>
      </c>
      <c r="K23" s="24" t="s">
        <v>149</v>
      </c>
      <c r="L23" s="24" t="s">
        <v>116</v>
      </c>
      <c r="M23" s="23"/>
    </row>
    <row r="24" ht="409.5" spans="1:13">
      <c r="A24" s="17">
        <v>20</v>
      </c>
      <c r="B24" s="19" t="s">
        <v>228</v>
      </c>
      <c r="C24" s="19" t="s">
        <v>229</v>
      </c>
      <c r="D24" s="20">
        <v>299.2</v>
      </c>
      <c r="E24" s="20">
        <v>0</v>
      </c>
      <c r="F24" s="21">
        <v>176</v>
      </c>
      <c r="G24" s="19" t="s">
        <v>196</v>
      </c>
      <c r="H24" s="22" t="s">
        <v>230</v>
      </c>
      <c r="I24" s="24" t="s">
        <v>231</v>
      </c>
      <c r="J24" s="23" t="s">
        <v>232</v>
      </c>
      <c r="K24" s="24" t="s">
        <v>233</v>
      </c>
      <c r="L24" s="24" t="s">
        <v>116</v>
      </c>
      <c r="M24" s="23"/>
    </row>
    <row r="25" ht="154.8" spans="1:13">
      <c r="A25" s="17">
        <v>21</v>
      </c>
      <c r="B25" s="19" t="s">
        <v>234</v>
      </c>
      <c r="C25" s="19" t="s">
        <v>235</v>
      </c>
      <c r="D25" s="20">
        <v>45</v>
      </c>
      <c r="E25" s="20">
        <v>0</v>
      </c>
      <c r="F25" s="21">
        <v>45</v>
      </c>
      <c r="G25" s="19" t="s">
        <v>184</v>
      </c>
      <c r="H25" s="22" t="s">
        <v>236</v>
      </c>
      <c r="I25" s="22" t="s">
        <v>237</v>
      </c>
      <c r="J25" s="23" t="s">
        <v>238</v>
      </c>
      <c r="K25" s="24" t="s">
        <v>239</v>
      </c>
      <c r="L25" s="24" t="s">
        <v>116</v>
      </c>
      <c r="M25" s="23"/>
    </row>
    <row r="26" ht="335.4" spans="1:13">
      <c r="A26" s="25">
        <v>22</v>
      </c>
      <c r="B26" s="26" t="s">
        <v>240</v>
      </c>
      <c r="C26" s="26" t="s">
        <v>164</v>
      </c>
      <c r="D26" s="27">
        <v>210.2</v>
      </c>
      <c r="E26" s="27"/>
      <c r="F26" s="27">
        <v>104</v>
      </c>
      <c r="G26" s="27" t="s">
        <v>241</v>
      </c>
      <c r="H26" s="28" t="s">
        <v>242</v>
      </c>
      <c r="I26" s="37" t="s">
        <v>243</v>
      </c>
      <c r="J26" s="28" t="s">
        <v>244</v>
      </c>
      <c r="K26" s="37" t="s">
        <v>245</v>
      </c>
      <c r="L26" s="24" t="s">
        <v>116</v>
      </c>
      <c r="M26" s="38"/>
    </row>
    <row r="27" spans="1:13">
      <c r="A27" s="25" t="s">
        <v>93</v>
      </c>
      <c r="B27" s="25"/>
      <c r="C27" s="25"/>
      <c r="D27" s="29">
        <f>SUM(D5:D26)</f>
        <v>2406.545</v>
      </c>
      <c r="E27" s="29">
        <f t="shared" ref="E27:F27" si="0">SUM(E5:E26)</f>
        <v>364.695</v>
      </c>
      <c r="F27" s="29">
        <f t="shared" si="0"/>
        <v>1169.305</v>
      </c>
      <c r="G27" s="30"/>
      <c r="H27" s="31"/>
      <c r="I27" s="39"/>
      <c r="J27" s="30"/>
      <c r="K27" s="39"/>
      <c r="L27" s="39"/>
      <c r="M27" s="30"/>
    </row>
  </sheetData>
  <autoFilter ref="A4:M27">
    <extLst/>
  </autoFilter>
  <mergeCells count="4">
    <mergeCell ref="A1:B1"/>
    <mergeCell ref="A2:M2"/>
    <mergeCell ref="J3:K3"/>
    <mergeCell ref="A27:C2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平安乡特色产业项</vt:lpstr>
      <vt:lpstr>最终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valuable</cp:lastModifiedBy>
  <dcterms:created xsi:type="dcterms:W3CDTF">2020-09-10T03:01:00Z</dcterms:created>
  <cp:lastPrinted>2021-08-31T09:03:00Z</cp:lastPrinted>
  <dcterms:modified xsi:type="dcterms:W3CDTF">2022-03-17T09:13:32Z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9B2CCC80E698482295BA3A85DD30C246</vt:lpwstr>
  </property>
  <property fmtid="{D5CDD505-2E9C-101B-9397-08002B2CF9AE}" pid="3" name="KSOProductBuildVer">
    <vt:lpwstr>2052-11.1.0.11566</vt:lpwstr>
  </property>
</Properties>
</file>