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Sheet1!$3:$4</definedName>
    <definedName name="_xlnm._FilterDatabase" localSheetId="0" hidden="1">Sheet1!$A$4:$M$4</definedName>
  </definedNames>
  <calcPr calcId="144525"/>
</workbook>
</file>

<file path=xl/sharedStrings.xml><?xml version="1.0" encoding="utf-8"?>
<sst xmlns="http://schemas.openxmlformats.org/spreadsheetml/2006/main" count="84" uniqueCount="74">
  <si>
    <t>附件</t>
  </si>
  <si>
    <t>奉节县1000万只肉兔全产业链项目家庭农场建设验收结果及补助资金公示表（第八批）</t>
  </si>
  <si>
    <t>序号</t>
  </si>
  <si>
    <t>乡镇</t>
  </si>
  <si>
    <t>养殖场名称</t>
  </si>
  <si>
    <t>地址</t>
  </si>
  <si>
    <t>业主姓名</t>
  </si>
  <si>
    <t>建设任务情况</t>
  </si>
  <si>
    <t>应补助资金（万元）</t>
  </si>
  <si>
    <t>验收情况</t>
  </si>
  <si>
    <t>实际补助资金合计（万元）</t>
  </si>
  <si>
    <t>备注</t>
  </si>
  <si>
    <t>新建（改建）兔舍（㎡）</t>
  </si>
  <si>
    <t>购置兔笼（个笼位）</t>
  </si>
  <si>
    <t>引进种兔（只）</t>
  </si>
  <si>
    <t>平安乡</t>
  </si>
  <si>
    <t>重庆铜前槽农业发展有限公司肉兔养殖项目</t>
  </si>
  <si>
    <t>文昌村15社</t>
  </si>
  <si>
    <t>陈传平</t>
  </si>
  <si>
    <t>重庆庹梅兔养殖家庭农场肉兔养殖项目</t>
  </si>
  <si>
    <t>天台村5社</t>
  </si>
  <si>
    <t>邓忠</t>
  </si>
  <si>
    <t>根据奉节农发〔2023〕47号文件下达任务，兔笼750个，验收768个，核减18个兔笼，共计核减1800元。</t>
  </si>
  <si>
    <t>奉节县发顺肉兔养殖家庭农场肉兔养殖项目</t>
  </si>
  <si>
    <t>林口村16社</t>
  </si>
  <si>
    <t>杨华</t>
  </si>
  <si>
    <t>公平镇</t>
  </si>
  <si>
    <t>奉节县居野农业发展有限公司肉兔养殖项目</t>
  </si>
  <si>
    <t>万民村25社</t>
  </si>
  <si>
    <t>丁茂兵</t>
  </si>
  <si>
    <t>奉节县绿智源家庭农场肉兔养殖项目</t>
  </si>
  <si>
    <t>龙王村5社</t>
  </si>
  <si>
    <t>朱永碧</t>
  </si>
  <si>
    <t>甲高镇</t>
  </si>
  <si>
    <t>奉节县松柏养殖场肉兔养殖项目</t>
  </si>
  <si>
    <t>星光5社</t>
  </si>
  <si>
    <t>刘卫星</t>
  </si>
  <si>
    <t>龙桥乡</t>
  </si>
  <si>
    <t>奉节县陈上莲养殖场肉兔养殖项目</t>
  </si>
  <si>
    <t>阳坝12社</t>
  </si>
  <si>
    <t>邹平</t>
  </si>
  <si>
    <t>青龙镇</t>
  </si>
  <si>
    <t>奉节县斯庄家禽饲养专业合作社</t>
  </si>
  <si>
    <t>红阳村6社</t>
  </si>
  <si>
    <t>王斯庄</t>
  </si>
  <si>
    <t>新民镇</t>
  </si>
  <si>
    <t>奉节县强强养殖场</t>
  </si>
  <si>
    <t>长棚村10社</t>
  </si>
  <si>
    <t>胡强</t>
  </si>
  <si>
    <t>750（改建）</t>
  </si>
  <si>
    <t>五马镇</t>
  </si>
  <si>
    <t>奉节县五马镇安静村股份经济合作联合社</t>
  </si>
  <si>
    <t>安静村17社</t>
  </si>
  <si>
    <t>李天凤</t>
  </si>
  <si>
    <t>奉节县五马镇弘扬村股份经济合作联合社</t>
  </si>
  <si>
    <t>弘扬3社</t>
  </si>
  <si>
    <t>魏辉建</t>
  </si>
  <si>
    <t>云雾乡</t>
  </si>
  <si>
    <t>重庆卯丰农业发展有限公司</t>
  </si>
  <si>
    <t>码头村2社</t>
  </si>
  <si>
    <t>周军</t>
  </si>
  <si>
    <t>重庆卯硕农业发展有限公司</t>
  </si>
  <si>
    <t>唐林</t>
  </si>
  <si>
    <t>大树镇</t>
  </si>
  <si>
    <t>重庆增肽生物科技有限公司肉兔养殖项目</t>
  </si>
  <si>
    <t>大树村3组</t>
  </si>
  <si>
    <t>王荣峰</t>
  </si>
  <si>
    <t>重庆通腾农业发展有限公司肉兔养殖项目</t>
  </si>
  <si>
    <t>大树村4组</t>
  </si>
  <si>
    <t>谢瑞美</t>
  </si>
  <si>
    <t>合    计</t>
  </si>
  <si>
    <t>制表人：</t>
  </si>
  <si>
    <t>负责人：</t>
  </si>
  <si>
    <t>分管领导：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</si>
</sst>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方正仿宋_GBK"/>
      <charset val="134"/>
    </font>
    <font>
      <sz val="18"/>
      <color theme="1"/>
      <name val="方正小标宋_GBK"/>
      <charset val="134"/>
    </font>
    <font>
      <sz val="11"/>
      <color theme="1"/>
      <name val="方正黑体_GBK"/>
      <charset val="134"/>
    </font>
    <font>
      <sz val="1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>
      <alignment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"/>
  <sheetViews>
    <sheetView tabSelected="1" topLeftCell="A7" workbookViewId="0">
      <selection activeCell="B7" sqref="B$1:B$1048576"/>
    </sheetView>
  </sheetViews>
  <sheetFormatPr defaultColWidth="9" defaultRowHeight="13.5"/>
  <cols>
    <col min="1" max="1" width="4.75" customWidth="1"/>
    <col min="2" max="2" width="7.875" style="4" customWidth="1"/>
    <col min="3" max="3" width="22.125" style="5" customWidth="1"/>
    <col min="6" max="6" width="11.2416666666667" customWidth="1"/>
    <col min="7" max="7" width="8.725" customWidth="1"/>
    <col min="8" max="8" width="9.59166666666667" customWidth="1"/>
    <col min="9" max="9" width="9.125"/>
    <col min="10" max="10" width="10.6666666666667" customWidth="1"/>
    <col min="11" max="11" width="7.825" customWidth="1"/>
    <col min="12" max="12" width="6.74166666666667" customWidth="1"/>
    <col min="13" max="13" width="10.95" customWidth="1"/>
    <col min="14" max="14" width="15.75" customWidth="1"/>
  </cols>
  <sheetData>
    <row r="1" ht="19" customHeight="1" spans="1:1">
      <c r="A1" t="s">
        <v>0</v>
      </c>
    </row>
    <row r="2" ht="39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32" customHeight="1" spans="1:14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9" t="s">
        <v>7</v>
      </c>
      <c r="G3" s="10"/>
      <c r="H3" s="10"/>
      <c r="I3" s="13" t="s">
        <v>8</v>
      </c>
      <c r="J3" s="7" t="s">
        <v>9</v>
      </c>
      <c r="K3" s="7"/>
      <c r="L3" s="7"/>
      <c r="M3" s="13" t="s">
        <v>10</v>
      </c>
      <c r="N3" s="13" t="s">
        <v>11</v>
      </c>
    </row>
    <row r="4" ht="55" customHeight="1" spans="1:14">
      <c r="A4" s="11"/>
      <c r="B4" s="12"/>
      <c r="C4" s="7"/>
      <c r="D4" s="11"/>
      <c r="E4" s="11"/>
      <c r="F4" s="13" t="s">
        <v>12</v>
      </c>
      <c r="G4" s="13" t="s">
        <v>13</v>
      </c>
      <c r="H4" s="13" t="s">
        <v>14</v>
      </c>
      <c r="I4" s="13"/>
      <c r="J4" s="13" t="s">
        <v>12</v>
      </c>
      <c r="K4" s="13" t="s">
        <v>13</v>
      </c>
      <c r="L4" s="13" t="s">
        <v>14</v>
      </c>
      <c r="M4" s="13"/>
      <c r="N4" s="13"/>
    </row>
    <row r="5" s="1" customFormat="1" ht="39" customHeight="1" spans="1:14">
      <c r="A5" s="14">
        <v>1</v>
      </c>
      <c r="B5" s="15" t="s">
        <v>15</v>
      </c>
      <c r="C5" s="16" t="s">
        <v>16</v>
      </c>
      <c r="D5" s="16" t="s">
        <v>17</v>
      </c>
      <c r="E5" s="16" t="s">
        <v>18</v>
      </c>
      <c r="F5" s="15">
        <v>750</v>
      </c>
      <c r="G5" s="15">
        <v>750</v>
      </c>
      <c r="H5" s="15">
        <v>500</v>
      </c>
      <c r="I5" s="15">
        <f t="shared" ref="I5:I19" si="0">(F5*120+G5*100+H5*40)/10000</f>
        <v>18.5</v>
      </c>
      <c r="J5" s="15">
        <v>692</v>
      </c>
      <c r="K5" s="15">
        <v>0</v>
      </c>
      <c r="L5" s="15">
        <v>0</v>
      </c>
      <c r="M5" s="15">
        <v>8.304</v>
      </c>
      <c r="N5" s="23"/>
    </row>
    <row r="6" s="1" customFormat="1" ht="109" customHeight="1" spans="1:14">
      <c r="A6" s="14">
        <v>2</v>
      </c>
      <c r="B6" s="15" t="s">
        <v>15</v>
      </c>
      <c r="C6" s="16" t="s">
        <v>19</v>
      </c>
      <c r="D6" s="16" t="s">
        <v>20</v>
      </c>
      <c r="E6" s="16" t="s">
        <v>21</v>
      </c>
      <c r="F6" s="15">
        <v>750</v>
      </c>
      <c r="G6" s="15">
        <v>750</v>
      </c>
      <c r="H6" s="15">
        <v>500</v>
      </c>
      <c r="I6" s="15">
        <f t="shared" si="0"/>
        <v>18.5</v>
      </c>
      <c r="J6" s="15">
        <v>658</v>
      </c>
      <c r="K6" s="15">
        <v>750</v>
      </c>
      <c r="L6" s="15">
        <v>0</v>
      </c>
      <c r="M6" s="15">
        <v>15.396</v>
      </c>
      <c r="N6" s="16" t="s">
        <v>22</v>
      </c>
    </row>
    <row r="7" s="1" customFormat="1" ht="39" customHeight="1" spans="1:14">
      <c r="A7" s="14">
        <v>3</v>
      </c>
      <c r="B7" s="15" t="s">
        <v>15</v>
      </c>
      <c r="C7" s="16" t="s">
        <v>23</v>
      </c>
      <c r="D7" s="16" t="s">
        <v>24</v>
      </c>
      <c r="E7" s="16" t="s">
        <v>25</v>
      </c>
      <c r="F7" s="15">
        <v>2250</v>
      </c>
      <c r="G7" s="15">
        <v>2250</v>
      </c>
      <c r="H7" s="15">
        <v>1500</v>
      </c>
      <c r="I7" s="15">
        <v>55.5</v>
      </c>
      <c r="J7" s="15">
        <v>1586</v>
      </c>
      <c r="K7" s="15">
        <v>0</v>
      </c>
      <c r="L7" s="15">
        <v>0</v>
      </c>
      <c r="M7" s="15">
        <v>19.032</v>
      </c>
      <c r="N7" s="23"/>
    </row>
    <row r="8" s="2" customFormat="1" ht="48" customHeight="1" spans="1:14">
      <c r="A8" s="14">
        <v>4</v>
      </c>
      <c r="B8" s="15" t="s">
        <v>26</v>
      </c>
      <c r="C8" s="16" t="s">
        <v>27</v>
      </c>
      <c r="D8" s="16" t="s">
        <v>28</v>
      </c>
      <c r="E8" s="16" t="s">
        <v>29</v>
      </c>
      <c r="F8" s="15">
        <v>750</v>
      </c>
      <c r="G8" s="15">
        <v>750</v>
      </c>
      <c r="H8" s="15">
        <v>500</v>
      </c>
      <c r="I8" s="15">
        <v>18.5</v>
      </c>
      <c r="J8" s="15">
        <v>0</v>
      </c>
      <c r="K8" s="15">
        <v>0</v>
      </c>
      <c r="L8" s="15">
        <v>500</v>
      </c>
      <c r="M8" s="15">
        <v>2</v>
      </c>
      <c r="N8" s="24"/>
    </row>
    <row r="9" ht="39" customHeight="1" spans="1:14">
      <c r="A9" s="14">
        <v>5</v>
      </c>
      <c r="B9" s="15" t="s">
        <v>26</v>
      </c>
      <c r="C9" s="16" t="s">
        <v>30</v>
      </c>
      <c r="D9" s="16" t="s">
        <v>31</v>
      </c>
      <c r="E9" s="16" t="s">
        <v>32</v>
      </c>
      <c r="F9" s="15">
        <v>1500</v>
      </c>
      <c r="G9" s="15">
        <v>1500</v>
      </c>
      <c r="H9" s="15">
        <v>1000</v>
      </c>
      <c r="I9" s="15">
        <v>37</v>
      </c>
      <c r="J9" s="15">
        <v>0</v>
      </c>
      <c r="K9" s="15">
        <v>0</v>
      </c>
      <c r="L9" s="15">
        <v>500</v>
      </c>
      <c r="M9" s="15">
        <v>2</v>
      </c>
      <c r="N9" s="25"/>
    </row>
    <row r="10" ht="39" customHeight="1" spans="1:14">
      <c r="A10" s="14">
        <v>6</v>
      </c>
      <c r="B10" s="15" t="s">
        <v>33</v>
      </c>
      <c r="C10" s="16" t="s">
        <v>34</v>
      </c>
      <c r="D10" s="16" t="s">
        <v>35</v>
      </c>
      <c r="E10" s="16" t="s">
        <v>36</v>
      </c>
      <c r="F10" s="15">
        <v>900</v>
      </c>
      <c r="G10" s="15">
        <v>900</v>
      </c>
      <c r="H10" s="15">
        <v>600</v>
      </c>
      <c r="I10" s="15">
        <f t="shared" si="0"/>
        <v>22.2</v>
      </c>
      <c r="J10" s="15">
        <v>0</v>
      </c>
      <c r="K10" s="15">
        <v>0</v>
      </c>
      <c r="L10" s="15">
        <v>550</v>
      </c>
      <c r="M10" s="15">
        <v>2.2</v>
      </c>
      <c r="N10" s="25"/>
    </row>
    <row r="11" ht="54" customHeight="1" spans="1:14">
      <c r="A11" s="14">
        <v>7</v>
      </c>
      <c r="B11" s="15" t="s">
        <v>37</v>
      </c>
      <c r="C11" s="16" t="s">
        <v>38</v>
      </c>
      <c r="D11" s="16" t="s">
        <v>39</v>
      </c>
      <c r="E11" s="16" t="s">
        <v>40</v>
      </c>
      <c r="F11" s="15">
        <v>3000</v>
      </c>
      <c r="G11" s="15">
        <v>3000</v>
      </c>
      <c r="H11" s="15">
        <v>2000</v>
      </c>
      <c r="I11" s="15">
        <f t="shared" si="0"/>
        <v>74</v>
      </c>
      <c r="J11" s="15">
        <v>0</v>
      </c>
      <c r="K11" s="15">
        <v>2232</v>
      </c>
      <c r="L11" s="15">
        <v>1600</v>
      </c>
      <c r="M11" s="15">
        <v>28.72</v>
      </c>
      <c r="N11" s="25"/>
    </row>
    <row r="12" ht="38" customHeight="1" spans="1:14">
      <c r="A12" s="14">
        <v>8</v>
      </c>
      <c r="B12" s="17" t="s">
        <v>41</v>
      </c>
      <c r="C12" s="17" t="s">
        <v>42</v>
      </c>
      <c r="D12" s="17" t="s">
        <v>43</v>
      </c>
      <c r="E12" s="18" t="s">
        <v>44</v>
      </c>
      <c r="F12" s="18">
        <v>900</v>
      </c>
      <c r="G12" s="18">
        <v>900</v>
      </c>
      <c r="H12" s="18">
        <v>600</v>
      </c>
      <c r="I12" s="15">
        <f t="shared" si="0"/>
        <v>22.2</v>
      </c>
      <c r="J12" s="18">
        <v>900</v>
      </c>
      <c r="K12" s="18">
        <v>0</v>
      </c>
      <c r="L12" s="18">
        <v>0</v>
      </c>
      <c r="M12" s="18">
        <v>10.8</v>
      </c>
      <c r="N12" s="25"/>
    </row>
    <row r="13" ht="38" customHeight="1" spans="1:14">
      <c r="A13" s="14">
        <v>9</v>
      </c>
      <c r="B13" s="17" t="s">
        <v>45</v>
      </c>
      <c r="C13" s="17" t="s">
        <v>46</v>
      </c>
      <c r="D13" s="17" t="s">
        <v>47</v>
      </c>
      <c r="E13" s="17" t="s">
        <v>48</v>
      </c>
      <c r="F13" s="18">
        <v>750</v>
      </c>
      <c r="G13" s="18">
        <v>750</v>
      </c>
      <c r="H13" s="18">
        <v>500</v>
      </c>
      <c r="I13" s="15">
        <f t="shared" si="0"/>
        <v>18.5</v>
      </c>
      <c r="J13" s="18" t="s">
        <v>49</v>
      </c>
      <c r="K13" s="18">
        <v>636</v>
      </c>
      <c r="L13" s="18">
        <v>500</v>
      </c>
      <c r="M13" s="18">
        <v>14.36</v>
      </c>
      <c r="N13" s="25"/>
    </row>
    <row r="14" ht="38" customHeight="1" spans="1:14">
      <c r="A14" s="14">
        <v>10</v>
      </c>
      <c r="B14" s="17" t="s">
        <v>50</v>
      </c>
      <c r="C14" s="17" t="s">
        <v>51</v>
      </c>
      <c r="D14" s="17" t="s">
        <v>52</v>
      </c>
      <c r="E14" s="18" t="s">
        <v>53</v>
      </c>
      <c r="F14" s="18">
        <v>750</v>
      </c>
      <c r="G14" s="18">
        <v>750</v>
      </c>
      <c r="H14" s="18">
        <v>500</v>
      </c>
      <c r="I14" s="15">
        <f t="shared" si="0"/>
        <v>18.5</v>
      </c>
      <c r="J14" s="18">
        <v>700</v>
      </c>
      <c r="K14" s="18">
        <v>750</v>
      </c>
      <c r="L14" s="18">
        <v>0</v>
      </c>
      <c r="M14" s="18">
        <v>15.9</v>
      </c>
      <c r="N14" s="25"/>
    </row>
    <row r="15" ht="38" customHeight="1" spans="1:14">
      <c r="A15" s="14">
        <v>11</v>
      </c>
      <c r="B15" s="17" t="s">
        <v>50</v>
      </c>
      <c r="C15" s="17" t="s">
        <v>54</v>
      </c>
      <c r="D15" s="17" t="s">
        <v>55</v>
      </c>
      <c r="E15" s="18" t="s">
        <v>56</v>
      </c>
      <c r="F15" s="18">
        <v>750</v>
      </c>
      <c r="G15" s="18">
        <v>750</v>
      </c>
      <c r="H15" s="18">
        <v>500</v>
      </c>
      <c r="I15" s="15">
        <f t="shared" si="0"/>
        <v>18.5</v>
      </c>
      <c r="J15" s="18">
        <v>700</v>
      </c>
      <c r="K15" s="18">
        <v>750</v>
      </c>
      <c r="L15" s="18">
        <v>0</v>
      </c>
      <c r="M15" s="18">
        <v>15.9</v>
      </c>
      <c r="N15" s="25"/>
    </row>
    <row r="16" ht="38" customHeight="1" spans="1:14">
      <c r="A16" s="14">
        <v>12</v>
      </c>
      <c r="B16" s="17" t="s">
        <v>57</v>
      </c>
      <c r="C16" s="17" t="s">
        <v>58</v>
      </c>
      <c r="D16" s="17" t="s">
        <v>59</v>
      </c>
      <c r="E16" s="18" t="s">
        <v>60</v>
      </c>
      <c r="F16" s="18">
        <v>2100</v>
      </c>
      <c r="G16" s="18">
        <v>2100</v>
      </c>
      <c r="H16" s="18">
        <v>1400</v>
      </c>
      <c r="I16" s="15">
        <f t="shared" si="0"/>
        <v>51.8</v>
      </c>
      <c r="J16" s="18">
        <v>1569.6</v>
      </c>
      <c r="K16" s="18">
        <v>1536</v>
      </c>
      <c r="L16" s="18">
        <v>0</v>
      </c>
      <c r="M16" s="18">
        <v>34.1952</v>
      </c>
      <c r="N16" s="25"/>
    </row>
    <row r="17" ht="38" customHeight="1" spans="1:14">
      <c r="A17" s="14">
        <v>13</v>
      </c>
      <c r="B17" s="17" t="s">
        <v>57</v>
      </c>
      <c r="C17" s="17" t="s">
        <v>61</v>
      </c>
      <c r="D17" s="17" t="s">
        <v>59</v>
      </c>
      <c r="E17" s="18" t="s">
        <v>62</v>
      </c>
      <c r="F17" s="18">
        <v>1200</v>
      </c>
      <c r="G17" s="18">
        <v>1200</v>
      </c>
      <c r="H17" s="18">
        <v>800</v>
      </c>
      <c r="I17" s="15">
        <f t="shared" si="0"/>
        <v>29.6</v>
      </c>
      <c r="J17" s="18">
        <v>1179.2</v>
      </c>
      <c r="K17" s="18">
        <v>1152</v>
      </c>
      <c r="L17" s="18">
        <v>0</v>
      </c>
      <c r="M17" s="18">
        <v>25.6704</v>
      </c>
      <c r="N17" s="25"/>
    </row>
    <row r="18" ht="38" customHeight="1" spans="1:14">
      <c r="A18" s="14">
        <v>14</v>
      </c>
      <c r="B18" s="17" t="s">
        <v>63</v>
      </c>
      <c r="C18" s="17" t="s">
        <v>64</v>
      </c>
      <c r="D18" s="17" t="s">
        <v>65</v>
      </c>
      <c r="E18" s="17" t="s">
        <v>66</v>
      </c>
      <c r="F18" s="18">
        <v>1500</v>
      </c>
      <c r="G18" s="18">
        <v>1500</v>
      </c>
      <c r="H18" s="18">
        <v>1000</v>
      </c>
      <c r="I18" s="15">
        <f t="shared" si="0"/>
        <v>37</v>
      </c>
      <c r="J18" s="18">
        <v>910.5</v>
      </c>
      <c r="K18" s="18">
        <v>0</v>
      </c>
      <c r="L18" s="18">
        <v>0</v>
      </c>
      <c r="M18" s="18">
        <v>10.926</v>
      </c>
      <c r="N18" s="25"/>
    </row>
    <row r="19" ht="38" customHeight="1" spans="1:14">
      <c r="A19" s="14">
        <v>15</v>
      </c>
      <c r="B19" s="17" t="s">
        <v>63</v>
      </c>
      <c r="C19" s="19" t="s">
        <v>67</v>
      </c>
      <c r="D19" s="19" t="s">
        <v>68</v>
      </c>
      <c r="E19" s="19" t="s">
        <v>69</v>
      </c>
      <c r="F19" s="20">
        <v>1500</v>
      </c>
      <c r="G19" s="20">
        <v>1500</v>
      </c>
      <c r="H19" s="20">
        <v>1000</v>
      </c>
      <c r="I19" s="15">
        <f t="shared" si="0"/>
        <v>37</v>
      </c>
      <c r="J19" s="18">
        <v>0</v>
      </c>
      <c r="K19" s="18">
        <v>0</v>
      </c>
      <c r="L19" s="18">
        <v>800</v>
      </c>
      <c r="M19" s="18">
        <v>3.2</v>
      </c>
      <c r="N19" s="25"/>
    </row>
    <row r="20" ht="38" customHeight="1" spans="1:14">
      <c r="A20" s="7" t="s">
        <v>70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>
        <f>SUM(M5:M19)</f>
        <v>208.6036</v>
      </c>
      <c r="N20" s="25"/>
    </row>
    <row r="21" s="3" customFormat="1" ht="52" customHeight="1" spans="1:10">
      <c r="A21" s="3" t="s">
        <v>71</v>
      </c>
      <c r="B21" s="21"/>
      <c r="C21" s="22"/>
      <c r="E21" s="3" t="s">
        <v>72</v>
      </c>
      <c r="J21" s="3" t="s">
        <v>73</v>
      </c>
    </row>
  </sheetData>
  <mergeCells count="12">
    <mergeCell ref="A2:M2"/>
    <mergeCell ref="F3:H3"/>
    <mergeCell ref="J3:L3"/>
    <mergeCell ref="A20:L20"/>
    <mergeCell ref="A3:A4"/>
    <mergeCell ref="B3:B4"/>
    <mergeCell ref="C3:C4"/>
    <mergeCell ref="D3:D4"/>
    <mergeCell ref="E3:E4"/>
    <mergeCell ref="I3:I4"/>
    <mergeCell ref="M3:M4"/>
    <mergeCell ref="N3:N4"/>
  </mergeCells>
  <pageMargins left="0.393055555555556" right="0.0784722222222222" top="0.432638888888889" bottom="0.550694444444444" header="0.5" footer="0.35416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饶小巧</cp:lastModifiedBy>
  <dcterms:created xsi:type="dcterms:W3CDTF">2023-06-12T01:01:00Z</dcterms:created>
  <dcterms:modified xsi:type="dcterms:W3CDTF">2023-10-31T06:42:58Z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3AD05FB88C1543D79B93F2B679EFB2F7_12</vt:lpwstr>
  </property>
</Properties>
</file>