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汇总表" sheetId="1" r:id="rId1"/>
    <sheet name="修改" sheetId="2" r:id="rId2"/>
    <sheet name="项目支出自评表（格式）" sheetId="3" r:id="rId3"/>
  </sheets>
  <definedNames/>
  <calcPr fullCalcOnLoad="1"/>
</workbook>
</file>

<file path=xl/sharedStrings.xml><?xml version="1.0" encoding="utf-8"?>
<sst xmlns="http://schemas.openxmlformats.org/spreadsheetml/2006/main" count="232" uniqueCount="128">
  <si>
    <t>2021年度1-12月下达资金预算的项目登记表</t>
  </si>
  <si>
    <t>填报单位：财政局</t>
  </si>
  <si>
    <t>项目序号</t>
  </si>
  <si>
    <t>项目名称</t>
  </si>
  <si>
    <t>县级资金文号</t>
  </si>
  <si>
    <t>资金性质</t>
  </si>
  <si>
    <t>列支科目代码</t>
  </si>
  <si>
    <t>资金额度（万元）</t>
  </si>
  <si>
    <t>对口业务科室</t>
  </si>
  <si>
    <t>绩效目标表</t>
  </si>
  <si>
    <t>主管部门</t>
  </si>
  <si>
    <t>项目业主或实施单位</t>
  </si>
  <si>
    <t>备注</t>
  </si>
  <si>
    <t>总项目
序号</t>
  </si>
  <si>
    <t>子项目序号</t>
  </si>
  <si>
    <t>总项目金额合计</t>
  </si>
  <si>
    <t>子项目金额合计</t>
  </si>
  <si>
    <t>1列</t>
  </si>
  <si>
    <t>2列</t>
  </si>
  <si>
    <t>3列</t>
  </si>
  <si>
    <t>4列</t>
  </si>
  <si>
    <t>5列</t>
  </si>
  <si>
    <t>6列</t>
  </si>
  <si>
    <t>7列</t>
  </si>
  <si>
    <t>8列</t>
  </si>
  <si>
    <t>9列</t>
  </si>
  <si>
    <t>10列</t>
  </si>
  <si>
    <t>12列</t>
  </si>
  <si>
    <t>13列</t>
  </si>
  <si>
    <t>14列</t>
  </si>
  <si>
    <t>两山”实践创新基地规划经费</t>
  </si>
  <si>
    <t>奉节财建〔2021〕12号</t>
  </si>
  <si>
    <t>一般公共预算</t>
  </si>
  <si>
    <t>经济建设科</t>
  </si>
  <si>
    <t>县生态环境局</t>
  </si>
  <si>
    <t>生态科</t>
  </si>
  <si>
    <t>生态环境保护“十三五”规划终期评估技术服务经费</t>
  </si>
  <si>
    <t>奉节财建〔2021〕30号</t>
  </si>
  <si>
    <t>污染防治攻坚战行动经费</t>
  </si>
  <si>
    <t>奉节财建〔2021〕33号</t>
  </si>
  <si>
    <t>财务室</t>
  </si>
  <si>
    <t>国家生态文明示范县创建规划编制服务费</t>
  </si>
  <si>
    <t>奉节财建〔2021〕50号</t>
  </si>
  <si>
    <t>仅启动资金，明年再写</t>
  </si>
  <si>
    <t>辐射事故应急预案编制经费</t>
  </si>
  <si>
    <t>奉节财建〔2021〕79号</t>
  </si>
  <si>
    <t>行政审批科</t>
  </si>
  <si>
    <t>2021年巫溪县梅溪河流域生态保护横向补偿资金</t>
  </si>
  <si>
    <t>奉节财建〔2021〕87号</t>
  </si>
  <si>
    <t>综合一科</t>
  </si>
  <si>
    <t>“两山”实践示范基地建设经费</t>
  </si>
  <si>
    <t>奉节财建〔2021〕92号</t>
  </si>
  <si>
    <t>2021年市级生态环境“以奖促治”专项资金</t>
  </si>
  <si>
    <t xml:space="preserve">奉节财建〔2021〕113号 </t>
  </si>
  <si>
    <t>2021年污染治理和节能减排专项（污染治理
方向）中央基建投资预算</t>
  </si>
  <si>
    <t>奉节财建〔2021〕132号</t>
  </si>
  <si>
    <t>耀泰固体废弃物处理公司</t>
  </si>
  <si>
    <t>综合二科</t>
  </si>
  <si>
    <t>2021年中央农村环境整治资金</t>
  </si>
  <si>
    <t>奉节财建〔2021〕137号</t>
  </si>
  <si>
    <t>2021年度中央水污染防治资金预算（第二批）</t>
  </si>
  <si>
    <t>奉节财建〔2021〕139号</t>
  </si>
  <si>
    <t>附件4</t>
  </si>
  <si>
    <t>项目绩效目标自评表</t>
  </si>
  <si>
    <t>（2021年度）</t>
  </si>
  <si>
    <r>
      <rPr>
        <b/>
        <sz val="11"/>
        <rFont val="宋体"/>
        <family val="0"/>
      </rPr>
      <t>项目名称</t>
    </r>
  </si>
  <si>
    <r>
      <rPr>
        <b/>
        <sz val="11"/>
        <rFont val="宋体"/>
        <family val="0"/>
      </rPr>
      <t>项目负责人</t>
    </r>
  </si>
  <si>
    <r>
      <rPr>
        <sz val="11"/>
        <rFont val="宋体"/>
        <family val="0"/>
      </rPr>
      <t>陈耀升</t>
    </r>
  </si>
  <si>
    <r>
      <rPr>
        <b/>
        <sz val="11"/>
        <rFont val="宋体"/>
        <family val="0"/>
      </rPr>
      <t>主管部门</t>
    </r>
  </si>
  <si>
    <r>
      <rPr>
        <sz val="11"/>
        <rFont val="宋体"/>
        <family val="0"/>
      </rPr>
      <t>奉节县生态环境局</t>
    </r>
  </si>
  <si>
    <r>
      <rPr>
        <b/>
        <sz val="11"/>
        <rFont val="宋体"/>
        <family val="0"/>
      </rPr>
      <t>实施单位</t>
    </r>
  </si>
  <si>
    <r>
      <rPr>
        <sz val="11"/>
        <rFont val="宋体"/>
        <family val="0"/>
      </rPr>
      <t>重庆耀泰固体废弃物处理有限公司</t>
    </r>
  </si>
  <si>
    <r>
      <rPr>
        <sz val="11"/>
        <rFont val="宋体"/>
        <family val="0"/>
      </rPr>
      <t>预算执行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（万元）</t>
    </r>
  </si>
  <si>
    <r>
      <rPr>
        <sz val="11"/>
        <rFont val="宋体"/>
        <family val="0"/>
      </rPr>
      <t>资金性质</t>
    </r>
  </si>
  <si>
    <r>
      <rPr>
        <sz val="11"/>
        <rFont val="宋体"/>
        <family val="0"/>
      </rPr>
      <t>全年预算数</t>
    </r>
  </si>
  <si>
    <r>
      <rPr>
        <sz val="11"/>
        <rFont val="宋体"/>
        <family val="0"/>
      </rPr>
      <t>全年执行数</t>
    </r>
  </si>
  <si>
    <r>
      <rPr>
        <sz val="11"/>
        <rFont val="宋体"/>
        <family val="0"/>
      </rPr>
      <t>分值</t>
    </r>
  </si>
  <si>
    <r>
      <rPr>
        <sz val="11"/>
        <rFont val="宋体"/>
        <family val="0"/>
      </rPr>
      <t>执行率</t>
    </r>
  </si>
  <si>
    <r>
      <rPr>
        <sz val="11"/>
        <rFont val="宋体"/>
        <family val="0"/>
      </rPr>
      <t>得分</t>
    </r>
  </si>
  <si>
    <r>
      <rPr>
        <sz val="11"/>
        <rFont val="宋体"/>
        <family val="0"/>
      </rPr>
      <t>年度项目总预算</t>
    </r>
  </si>
  <si>
    <r>
      <t xml:space="preserve">   </t>
    </r>
    <r>
      <rPr>
        <sz val="11"/>
        <rFont val="宋体"/>
        <family val="0"/>
      </rPr>
      <t>其中：财政拨款</t>
    </r>
  </si>
  <si>
    <r>
      <t xml:space="preserve">         </t>
    </r>
    <r>
      <rPr>
        <sz val="11"/>
        <rFont val="宋体"/>
        <family val="0"/>
      </rPr>
      <t>其它资金</t>
    </r>
  </si>
  <si>
    <r>
      <rPr>
        <sz val="11"/>
        <rFont val="宋体"/>
        <family val="0"/>
      </rPr>
      <t>年度总体目标</t>
    </r>
  </si>
  <si>
    <r>
      <rPr>
        <sz val="11"/>
        <rFont val="宋体"/>
        <family val="0"/>
      </rPr>
      <t>年初设定目标</t>
    </r>
  </si>
  <si>
    <r>
      <rPr>
        <sz val="11"/>
        <rFont val="宋体"/>
        <family val="0"/>
      </rPr>
      <t>年度总体完成情况综述</t>
    </r>
  </si>
  <si>
    <r>
      <rPr>
        <sz val="11"/>
        <rFont val="宋体"/>
        <family val="0"/>
      </rPr>
      <t>奉节县医疗固废处理厂建设项目用地面积为</t>
    </r>
    <r>
      <rPr>
        <sz val="11"/>
        <rFont val="Arial"/>
        <family val="2"/>
      </rPr>
      <t>2577 m2</t>
    </r>
    <r>
      <rPr>
        <sz val="11"/>
        <rFont val="宋体"/>
        <family val="0"/>
      </rPr>
      <t>。新建建筑面积</t>
    </r>
    <r>
      <rPr>
        <sz val="11"/>
        <rFont val="Arial"/>
        <family val="2"/>
      </rPr>
      <t>1872.75m2</t>
    </r>
    <r>
      <rPr>
        <sz val="11"/>
        <rFont val="宋体"/>
        <family val="0"/>
      </rPr>
      <t>。其中：废弃物处理厂房</t>
    </r>
    <r>
      <rPr>
        <sz val="11"/>
        <rFont val="Arial"/>
        <family val="2"/>
      </rPr>
      <t>1159.68m2</t>
    </r>
    <r>
      <rPr>
        <sz val="11"/>
        <rFont val="宋体"/>
        <family val="0"/>
      </rPr>
      <t>，综合厂房</t>
    </r>
    <r>
      <rPr>
        <sz val="11"/>
        <rFont val="Arial"/>
        <family val="2"/>
      </rPr>
      <t>340.07m2</t>
    </r>
    <r>
      <rPr>
        <sz val="11"/>
        <rFont val="宋体"/>
        <family val="0"/>
      </rPr>
      <t>，门卫室</t>
    </r>
    <r>
      <rPr>
        <sz val="11"/>
        <rFont val="Arial"/>
        <family val="2"/>
      </rPr>
      <t>27.56m2</t>
    </r>
    <r>
      <rPr>
        <sz val="11"/>
        <rFont val="宋体"/>
        <family val="0"/>
      </rPr>
      <t>，综合楼</t>
    </r>
    <r>
      <rPr>
        <sz val="11"/>
        <rFont val="Arial"/>
        <family val="2"/>
      </rPr>
      <t>324.07 m2</t>
    </r>
    <r>
      <rPr>
        <sz val="11"/>
        <rFont val="宋体"/>
        <family val="0"/>
      </rPr>
      <t>，（办公用房</t>
    </r>
    <r>
      <rPr>
        <sz val="11"/>
        <rFont val="Arial"/>
        <family val="2"/>
      </rPr>
      <t>223.47 m2</t>
    </r>
    <r>
      <rPr>
        <sz val="11"/>
        <rFont val="宋体"/>
        <family val="0"/>
      </rPr>
      <t>，生活用房</t>
    </r>
    <r>
      <rPr>
        <sz val="11"/>
        <rFont val="Arial"/>
        <family val="2"/>
      </rPr>
      <t>100.60 m2</t>
    </r>
    <r>
      <rPr>
        <sz val="11"/>
        <rFont val="宋体"/>
        <family val="0"/>
      </rPr>
      <t>），辅助用房</t>
    </r>
    <r>
      <rPr>
        <sz val="11"/>
        <rFont val="Arial"/>
        <family val="2"/>
      </rPr>
      <t>21.37m2</t>
    </r>
    <r>
      <rPr>
        <sz val="11"/>
        <rFont val="宋体"/>
        <family val="0"/>
      </rPr>
      <t>，项目购置相关设备。建成后医疗废物日处理量为</t>
    </r>
    <r>
      <rPr>
        <sz val="11"/>
        <rFont val="Arial"/>
        <family val="2"/>
      </rPr>
      <t>5</t>
    </r>
    <r>
      <rPr>
        <sz val="11"/>
        <rFont val="宋体"/>
        <family val="0"/>
      </rPr>
      <t>吨</t>
    </r>
    <r>
      <rPr>
        <sz val="11"/>
        <rFont val="Arial"/>
        <family val="2"/>
      </rPr>
      <t>/</t>
    </r>
    <r>
      <rPr>
        <sz val="11"/>
        <rFont val="宋体"/>
        <family val="0"/>
      </rPr>
      <t>日。</t>
    </r>
  </si>
  <si>
    <r>
      <rPr>
        <sz val="11"/>
        <rFont val="宋体"/>
        <family val="0"/>
      </rPr>
      <t>年初设定目标已经建设完成，建成后医疗废物日处理量为</t>
    </r>
    <r>
      <rPr>
        <sz val="11"/>
        <rFont val="Arial"/>
        <family val="2"/>
      </rPr>
      <t>5</t>
    </r>
    <r>
      <rPr>
        <sz val="11"/>
        <rFont val="宋体"/>
        <family val="0"/>
      </rPr>
      <t>吨</t>
    </r>
    <r>
      <rPr>
        <sz val="11"/>
        <rFont val="Arial"/>
        <family val="2"/>
      </rPr>
      <t>/</t>
    </r>
    <r>
      <rPr>
        <sz val="11"/>
        <rFont val="宋体"/>
        <family val="0"/>
      </rPr>
      <t>日。</t>
    </r>
  </si>
  <si>
    <r>
      <rPr>
        <sz val="11"/>
        <rFont val="宋体"/>
        <family val="0"/>
      </rPr>
      <t>绩效指标</t>
    </r>
  </si>
  <si>
    <r>
      <rPr>
        <sz val="11"/>
        <rFont val="宋体"/>
        <family val="0"/>
      </rPr>
      <t>一级指标</t>
    </r>
  </si>
  <si>
    <r>
      <rPr>
        <sz val="11"/>
        <rFont val="宋体"/>
        <family val="0"/>
      </rPr>
      <t>二级指标</t>
    </r>
  </si>
  <si>
    <r>
      <rPr>
        <sz val="11"/>
        <rFont val="宋体"/>
        <family val="0"/>
      </rPr>
      <t>三级指标</t>
    </r>
  </si>
  <si>
    <r>
      <rPr>
        <sz val="11"/>
        <rFont val="宋体"/>
        <family val="0"/>
      </rPr>
      <t>年度指标值</t>
    </r>
  </si>
  <si>
    <r>
      <rPr>
        <sz val="11"/>
        <rFont val="宋体"/>
        <family val="0"/>
      </rPr>
      <t>实际完成值</t>
    </r>
  </si>
  <si>
    <r>
      <rPr>
        <sz val="11"/>
        <rFont val="宋体"/>
        <family val="0"/>
      </rPr>
      <t>未完成原因及拟采取的措施</t>
    </r>
  </si>
  <si>
    <r>
      <rPr>
        <sz val="11"/>
        <rFont val="宋体"/>
        <family val="0"/>
      </rPr>
      <t>产出指标（</t>
    </r>
    <r>
      <rPr>
        <sz val="11"/>
        <rFont val="Arial"/>
        <family val="2"/>
      </rPr>
      <t>50</t>
    </r>
    <r>
      <rPr>
        <sz val="11"/>
        <rFont val="宋体"/>
        <family val="0"/>
      </rPr>
      <t>分）</t>
    </r>
  </si>
  <si>
    <r>
      <rPr>
        <sz val="11"/>
        <rFont val="宋体"/>
        <family val="0"/>
      </rPr>
      <t>数量指标</t>
    </r>
  </si>
  <si>
    <r>
      <rPr>
        <sz val="10"/>
        <rFont val="宋体"/>
        <family val="0"/>
      </rPr>
      <t>新建厂房（</t>
    </r>
    <r>
      <rPr>
        <sz val="10"/>
        <rFont val="Arial"/>
        <family val="2"/>
      </rPr>
      <t>m2</t>
    </r>
    <r>
      <rPr>
        <sz val="10"/>
        <rFont val="宋体"/>
        <family val="0"/>
      </rPr>
      <t>）</t>
    </r>
  </si>
  <si>
    <r>
      <rPr>
        <sz val="10.5"/>
        <color indexed="8"/>
        <rFont val="宋体"/>
        <family val="0"/>
      </rPr>
      <t>建成后新增医疗废物处置能力</t>
    </r>
  </si>
  <si>
    <r>
      <rPr>
        <sz val="11"/>
        <rFont val="宋体"/>
        <family val="0"/>
      </rPr>
      <t>质量指标</t>
    </r>
  </si>
  <si>
    <r>
      <rPr>
        <sz val="10.5"/>
        <color indexed="8"/>
        <rFont val="宋体"/>
        <family val="0"/>
      </rPr>
      <t>项目质量达标率（</t>
    </r>
    <r>
      <rPr>
        <sz val="10.5"/>
        <color indexed="8"/>
        <rFont val="Arial"/>
        <family val="2"/>
      </rPr>
      <t>%</t>
    </r>
    <r>
      <rPr>
        <sz val="10.5"/>
        <color indexed="8"/>
        <rFont val="宋体"/>
        <family val="0"/>
      </rPr>
      <t>）</t>
    </r>
  </si>
  <si>
    <r>
      <rPr>
        <sz val="10"/>
        <rFont val="宋体"/>
        <family val="0"/>
      </rPr>
      <t>处理医疗固废（吨</t>
    </r>
    <r>
      <rPr>
        <sz val="10"/>
        <rFont val="Arial"/>
        <family val="2"/>
      </rPr>
      <t>/</t>
    </r>
    <r>
      <rPr>
        <sz val="10"/>
        <rFont val="宋体"/>
        <family val="0"/>
      </rPr>
      <t>日）</t>
    </r>
  </si>
  <si>
    <r>
      <rPr>
        <sz val="11"/>
        <rFont val="宋体"/>
        <family val="0"/>
      </rPr>
      <t>时效指标</t>
    </r>
  </si>
  <si>
    <r>
      <rPr>
        <sz val="10"/>
        <rFont val="宋体"/>
        <family val="0"/>
      </rPr>
      <t>项目</t>
    </r>
    <r>
      <rPr>
        <sz val="10"/>
        <rFont val="Arial"/>
        <family val="2"/>
      </rPr>
      <t>2021</t>
    </r>
    <r>
      <rPr>
        <sz val="10"/>
        <rFont val="宋体"/>
        <family val="0"/>
      </rPr>
      <t>年完成率（</t>
    </r>
    <r>
      <rPr>
        <sz val="10"/>
        <rFont val="Arial"/>
        <family val="2"/>
      </rPr>
      <t>%</t>
    </r>
    <r>
      <rPr>
        <sz val="10"/>
        <rFont val="宋体"/>
        <family val="0"/>
      </rPr>
      <t>）</t>
    </r>
  </si>
  <si>
    <r>
      <rPr>
        <sz val="11"/>
        <rFont val="宋体"/>
        <family val="0"/>
      </rPr>
      <t>成本指标</t>
    </r>
  </si>
  <si>
    <t>修建厂房（元/平方米）</t>
  </si>
  <si>
    <t>购置高温蒸汽灭菌设备一套（万元）</t>
  </si>
  <si>
    <r>
      <rPr>
        <sz val="11"/>
        <rFont val="宋体"/>
        <family val="0"/>
      </rPr>
      <t>效益指标（</t>
    </r>
    <r>
      <rPr>
        <sz val="11"/>
        <rFont val="Arial"/>
        <family val="2"/>
      </rPr>
      <t>30</t>
    </r>
    <r>
      <rPr>
        <sz val="11"/>
        <rFont val="宋体"/>
        <family val="0"/>
      </rPr>
      <t>分）</t>
    </r>
  </si>
  <si>
    <r>
      <rPr>
        <sz val="11"/>
        <rFont val="宋体"/>
        <family val="0"/>
      </rPr>
      <t>经济效益指标</t>
    </r>
  </si>
  <si>
    <t>处理医疗固废年收入（万元）</t>
  </si>
  <si>
    <r>
      <rPr>
        <sz val="11"/>
        <rFont val="宋体"/>
        <family val="0"/>
      </rPr>
      <t>社会效益指标</t>
    </r>
  </si>
  <si>
    <r>
      <rPr>
        <sz val="10"/>
        <rFont val="宋体"/>
        <family val="0"/>
      </rPr>
      <t>带动就业（人）</t>
    </r>
  </si>
  <si>
    <r>
      <rPr>
        <sz val="11"/>
        <rFont val="宋体"/>
        <family val="0"/>
      </rPr>
      <t>生态效益指标</t>
    </r>
  </si>
  <si>
    <r>
      <rPr>
        <sz val="10"/>
        <rFont val="宋体"/>
        <family val="0"/>
      </rPr>
      <t>减少医疗废物排放（吨</t>
    </r>
    <r>
      <rPr>
        <sz val="10"/>
        <rFont val="Arial"/>
        <family val="2"/>
      </rPr>
      <t>/</t>
    </r>
    <r>
      <rPr>
        <sz val="10"/>
        <rFont val="宋体"/>
        <family val="0"/>
      </rPr>
      <t>日）</t>
    </r>
  </si>
  <si>
    <r>
      <rPr>
        <sz val="11"/>
        <rFont val="宋体"/>
        <family val="0"/>
      </rPr>
      <t>可持续影响指标</t>
    </r>
  </si>
  <si>
    <t>项目可使用年限（年）</t>
  </si>
  <si>
    <r>
      <rPr>
        <sz val="10"/>
        <rFont val="宋体"/>
        <family val="0"/>
      </rPr>
      <t>满意度指标（</t>
    </r>
    <r>
      <rPr>
        <sz val="10"/>
        <rFont val="Arial"/>
        <family val="2"/>
      </rPr>
      <t>10</t>
    </r>
    <r>
      <rPr>
        <sz val="10"/>
        <rFont val="宋体"/>
        <family val="0"/>
      </rPr>
      <t>分）</t>
    </r>
  </si>
  <si>
    <t>受益人满意度指标</t>
  </si>
  <si>
    <r>
      <rPr>
        <sz val="10.5"/>
        <color indexed="8"/>
        <rFont val="宋体"/>
        <family val="0"/>
      </rPr>
      <t>受益人满意度（</t>
    </r>
    <r>
      <rPr>
        <sz val="10.5"/>
        <color indexed="8"/>
        <rFont val="Arial"/>
        <family val="2"/>
      </rPr>
      <t>%</t>
    </r>
    <r>
      <rPr>
        <sz val="10.5"/>
        <color indexed="8"/>
        <rFont val="宋体"/>
        <family val="0"/>
      </rPr>
      <t>）</t>
    </r>
  </si>
  <si>
    <r>
      <rPr>
        <b/>
        <sz val="11"/>
        <rFont val="宋体"/>
        <family val="0"/>
      </rPr>
      <t>合</t>
    </r>
    <r>
      <rPr>
        <b/>
        <sz val="11"/>
        <rFont val="Arial"/>
        <family val="2"/>
      </rPr>
      <t xml:space="preserve">      </t>
    </r>
    <r>
      <rPr>
        <b/>
        <sz val="11"/>
        <rFont val="宋体"/>
        <family val="0"/>
      </rPr>
      <t>计</t>
    </r>
  </si>
  <si>
    <t>填报单位：</t>
  </si>
  <si>
    <t>单位负责人：</t>
  </si>
  <si>
    <t>填表人：</t>
  </si>
  <si>
    <r>
      <rPr>
        <sz val="10"/>
        <rFont val="宋体"/>
        <family val="0"/>
      </rPr>
      <t>奉节县医疗固废处理厂建设项目</t>
    </r>
  </si>
  <si>
    <r>
      <rPr>
        <sz val="10"/>
        <rFont val="宋体"/>
        <family val="0"/>
      </rPr>
      <t>按标准补偿已经完成医疗固废处理厂家（万元）</t>
    </r>
  </si>
  <si>
    <r>
      <rPr>
        <sz val="10"/>
        <rFont val="宋体"/>
        <family val="0"/>
      </rPr>
      <t>处理医疗固废取得一定收入（万元）</t>
    </r>
  </si>
  <si>
    <r>
      <rPr>
        <sz val="10"/>
        <rFont val="宋体"/>
        <family val="0"/>
      </rPr>
      <t>环境卫生条件更良好（天）</t>
    </r>
  </si>
  <si>
    <r>
      <rPr>
        <sz val="10"/>
        <rFont val="宋体"/>
        <family val="0"/>
      </rPr>
      <t>服务对象满意度指标</t>
    </r>
  </si>
  <si>
    <r>
      <rPr>
        <sz val="10.5"/>
        <color indexed="8"/>
        <rFont val="宋体"/>
        <family val="0"/>
      </rPr>
      <t>受补偿厂家满意度（</t>
    </r>
    <r>
      <rPr>
        <sz val="10.5"/>
        <color indexed="8"/>
        <rFont val="Arial"/>
        <family val="2"/>
      </rPr>
      <t>%</t>
    </r>
    <r>
      <rPr>
        <sz val="10.5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</si>
</sst>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8"/>
      <name val="方正小标宋_GBK"/>
      <family val="4"/>
    </font>
    <font>
      <b/>
      <sz val="12"/>
      <name val="方正小标宋_GBK"/>
      <family val="4"/>
    </font>
    <font>
      <sz val="12"/>
      <name val="方正小标宋_GBK"/>
      <family val="4"/>
    </font>
    <font>
      <sz val="10"/>
      <name val="方正小标宋_GBK"/>
      <family val="4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name val="宋体"/>
      <family val="0"/>
    </font>
    <font>
      <u val="single"/>
      <sz val="10"/>
      <color indexed="20"/>
      <name val="宋体"/>
      <family val="0"/>
    </font>
    <font>
      <sz val="12"/>
      <color indexed="10"/>
      <name val="方正小标宋_GBK"/>
      <family val="4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theme="1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.5"/>
      <color theme="1"/>
      <name val="Arial"/>
      <family val="2"/>
    </font>
    <font>
      <b/>
      <sz val="16"/>
      <name val="Calibri"/>
      <family val="0"/>
    </font>
    <font>
      <u val="single"/>
      <sz val="10"/>
      <color rgb="FF0000FF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  <font>
      <u val="single"/>
      <sz val="10"/>
      <color rgb="FF800080"/>
      <name val="Calibri"/>
      <family val="0"/>
    </font>
    <font>
      <sz val="12"/>
      <color rgb="FFFF0000"/>
      <name val="方正小标宋_GBK"/>
      <family val="4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0">
      <alignment vertical="center"/>
      <protection/>
    </xf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3" applyNumberFormat="0" applyFill="0" applyAlignment="0" applyProtection="0"/>
    <xf numFmtId="0" fontId="43" fillId="0" borderId="0">
      <alignment vertical="center"/>
      <protection/>
    </xf>
    <xf numFmtId="0" fontId="56" fillId="0" borderId="3" applyNumberFormat="0" applyFill="0" applyAlignment="0" applyProtection="0"/>
    <xf numFmtId="0" fontId="0" fillId="0" borderId="0">
      <alignment vertical="center"/>
      <protection/>
    </xf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60" fillId="0" borderId="7" applyNumberFormat="0" applyFill="0" applyAlignment="0" applyProtection="0"/>
    <xf numFmtId="0" fontId="5" fillId="0" borderId="0">
      <alignment/>
      <protection/>
    </xf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1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7" fillId="0" borderId="9" xfId="0" applyFont="1" applyFill="1" applyBorder="1" applyAlignment="1">
      <alignment horizontal="center" vertical="center" wrapText="1"/>
    </xf>
    <xf numFmtId="0" fontId="5" fillId="0" borderId="9" xfId="25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177" fontId="14" fillId="0" borderId="9" xfId="0" applyNumberFormat="1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 wrapText="1" shrinkToFit="1"/>
    </xf>
    <xf numFmtId="177" fontId="1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69" fillId="0" borderId="9" xfId="24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/>
    </xf>
    <xf numFmtId="49" fontId="9" fillId="0" borderId="9" xfId="71" applyNumberFormat="1" applyFont="1" applyFill="1" applyBorder="1" applyAlignment="1">
      <alignment horizontal="center" vertical="center" wrapText="1"/>
      <protection/>
    </xf>
    <xf numFmtId="0" fontId="70" fillId="0" borderId="9" xfId="71" applyFont="1" applyFill="1" applyBorder="1" applyAlignment="1">
      <alignment vertical="center" wrapText="1"/>
      <protection/>
    </xf>
    <xf numFmtId="0" fontId="69" fillId="0" borderId="9" xfId="24" applyFont="1" applyFill="1" applyBorder="1" applyAlignment="1">
      <alignment horizontal="center" vertical="center" wrapText="1"/>
    </xf>
    <xf numFmtId="0" fontId="70" fillId="0" borderId="9" xfId="71" applyFont="1" applyFill="1" applyBorder="1" applyAlignment="1">
      <alignment horizontal="center" vertical="center" wrapText="1" shrinkToFit="1"/>
      <protection/>
    </xf>
    <xf numFmtId="177" fontId="70" fillId="0" borderId="9" xfId="71" applyNumberFormat="1" applyFont="1" applyFill="1" applyBorder="1" applyAlignment="1">
      <alignment horizontal="right" vertical="center" wrapText="1" shrinkToFit="1"/>
      <protection/>
    </xf>
    <xf numFmtId="0" fontId="71" fillId="0" borderId="9" xfId="24" applyFont="1" applyFill="1" applyBorder="1" applyAlignment="1">
      <alignment horizontal="center" vertical="center" wrapText="1"/>
    </xf>
    <xf numFmtId="49" fontId="9" fillId="0" borderId="21" xfId="71" applyNumberFormat="1" applyFont="1" applyFill="1" applyBorder="1" applyAlignment="1">
      <alignment horizontal="center" vertical="center" wrapText="1"/>
      <protection/>
    </xf>
    <xf numFmtId="0" fontId="70" fillId="0" borderId="9" xfId="71" applyFont="1" applyFill="1" applyBorder="1" applyAlignment="1">
      <alignment horizontal="center" vertical="center" wrapText="1"/>
      <protection/>
    </xf>
    <xf numFmtId="177" fontId="70" fillId="0" borderId="9" xfId="71" applyNumberFormat="1" applyFont="1" applyFill="1" applyBorder="1" applyAlignment="1">
      <alignment horizontal="right" vertical="center" wrapText="1"/>
      <protection/>
    </xf>
    <xf numFmtId="49" fontId="9" fillId="0" borderId="9" xfId="67" applyNumberFormat="1" applyFont="1" applyFill="1" applyBorder="1" applyAlignment="1">
      <alignment horizontal="center" vertical="center" wrapText="1"/>
      <protection/>
    </xf>
    <xf numFmtId="0" fontId="9" fillId="0" borderId="9" xfId="67" applyFont="1" applyFill="1" applyBorder="1" applyAlignment="1">
      <alignment horizontal="center" vertical="center" wrapText="1" shrinkToFit="1"/>
      <protection/>
    </xf>
    <xf numFmtId="0" fontId="72" fillId="0" borderId="9" xfId="24" applyFont="1" applyFill="1" applyBorder="1" applyAlignment="1">
      <alignment horizontal="center" vertical="center" wrapText="1"/>
    </xf>
    <xf numFmtId="177" fontId="9" fillId="0" borderId="9" xfId="67" applyNumberFormat="1" applyFont="1" applyFill="1" applyBorder="1" applyAlignment="1">
      <alignment horizontal="right" vertical="center" wrapText="1" shrinkToFit="1"/>
      <protection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73" fillId="0" borderId="0" xfId="0" applyFont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177" fontId="14" fillId="0" borderId="20" xfId="0" applyNumberFormat="1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69" fillId="0" borderId="9" xfId="24" applyFont="1" applyFill="1" applyBorder="1" applyAlignment="1">
      <alignment horizontal="right" vertical="center" wrapText="1" shrinkToFit="1"/>
    </xf>
    <xf numFmtId="0" fontId="70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center" vertical="center" wrapText="1" shrinkToFit="1"/>
    </xf>
    <xf numFmtId="0" fontId="75" fillId="0" borderId="9" xfId="0" applyFont="1" applyFill="1" applyBorder="1" applyAlignment="1">
      <alignment vertical="center"/>
    </xf>
    <xf numFmtId="0" fontId="76" fillId="0" borderId="9" xfId="71" applyNumberFormat="1" applyFont="1" applyFill="1" applyBorder="1" applyAlignment="1">
      <alignment horizontal="center" vertical="center" wrapText="1"/>
      <protection/>
    </xf>
    <xf numFmtId="0" fontId="71" fillId="0" borderId="9" xfId="24" applyFont="1" applyFill="1" applyBorder="1" applyAlignment="1">
      <alignment horizontal="right" vertical="center" wrapText="1" shrinkToFit="1"/>
    </xf>
    <xf numFmtId="0" fontId="70" fillId="0" borderId="9" xfId="71" applyNumberFormat="1" applyFont="1" applyFill="1" applyBorder="1" applyAlignment="1">
      <alignment horizontal="center" vertical="center" wrapText="1"/>
      <protection/>
    </xf>
    <xf numFmtId="0" fontId="76" fillId="0" borderId="9" xfId="67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常规_修改后（2014年农村客运车辆登记表）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11" xfId="69"/>
    <cellStyle name="常规 3" xfId="70"/>
    <cellStyle name="常规 4" xfId="71"/>
    <cellStyle name="常规 7" xfId="72"/>
    <cellStyle name="超链接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2857;&#33410;&#36130;&#24314;2021\&#22857;&#33410;&#36130;&#24314;%5b2021%5d12&#21495;&#20851;&#20110;&#19979;&#36798;&#8220;&#20004;&#23665;&#8221;&#23454;&#36341;&#21019;&#26032;&#22522;&#22320;&#35268;&#21010;&#32463;&#36153;&#30340;&#36890;&#30693;.doc" TargetMode="External" /><Relationship Id="rId2" Type="http://schemas.openxmlformats.org/officeDocument/2006/relationships/hyperlink" Target="&#22857;&#33410;&#36130;&#24314;2021\&#22857;&#33410;&#36130;&#24314;%5b2021%5d30&#21495;&#20851;&#20110;&#19979;&#36798;&#29983;&#24577;&#29615;&#22659;&#20445;&#25252;&#8220;&#21313;&#19977;&#20116;&#8221;&#35268;&#21010;&#32456;&#26399;&#35780;&#20272;&#25216;&#26415;&#26381;&#21153;&#36153;&#36164;&#37329;&#39044;&#31639;&#30340;&#36890;&#30693;.doc" TargetMode="External" /><Relationship Id="rId3" Type="http://schemas.openxmlformats.org/officeDocument/2006/relationships/hyperlink" Target="&#22857;&#33410;&#36130;&#24314;2021\&#22857;&#33410;&#36130;&#24314;%5b2021%5d33&#21495;&#20851;&#20110;&#19979;&#36798;2020&#24180;&#27745;&#26579;&#38450;&#27835;&#25915;&#22362;&#25112;&#34892;&#21160;&#32463;&#36153;&#30340;&#36890;&#30693;.doc" TargetMode="External" /><Relationship Id="rId4" Type="http://schemas.openxmlformats.org/officeDocument/2006/relationships/hyperlink" Target="&#22857;&#33410;&#36130;&#24314;2021\&#22857;&#33410;&#36130;&#24314;%5b2021%5d50&#21495;&#20851;&#20110;&#19979;&#36798;&#22269;&#23478;&#29983;&#24577;&#25991;&#26126;&#31034;&#33539;&#21439;&#21019;&#24314;&#35268;&#21010;&#32534;&#21046;&#26381;&#21153;&#36153;&#36164;&#37329;&#39044;&#31639;&#30340;&#36890;&#30693;.doc" TargetMode="External" /><Relationship Id="rId5" Type="http://schemas.openxmlformats.org/officeDocument/2006/relationships/hyperlink" Target="&#22857;&#33410;&#36130;&#24314;2021\&#22857;&#33410;&#36130;&#24314;%5b2021%5d79&#21495;&#20851;&#20110;&#19979;&#36798;&#36752;&#23556;&#20107;&#25925;&#24212;&#24613;&#39044;&#26696;&#32534;&#21046;&#32463;&#36153;&#30340;&#36890;&#30693;.doc" TargetMode="External" /><Relationship Id="rId6" Type="http://schemas.openxmlformats.org/officeDocument/2006/relationships/hyperlink" Target="&#22857;&#33410;&#36130;&#24314;2021\&#22857;&#33410;&#36130;&#24314;%5b2021%5d87&#21495;&#20851;&#20110;&#19979;&#36798;2021&#24180;&#24043;&#28330;&#21439;&#26757;&#28330;&#27827;&#27969;&#22495;&#29983;&#24577;&#20445;&#25252;&#27178;&#21521;&#34917;&#20607;&#36164;&#37329;&#30340;&#36890;&#30693;.doc" TargetMode="External" /><Relationship Id="rId7" Type="http://schemas.openxmlformats.org/officeDocument/2006/relationships/hyperlink" Target="&#22857;&#33410;&#36130;&#24314;2021\&#22857;&#33410;&#36130;&#24314;%5b2021%5d92&#21495;&#20851;&#20110;&#19979;&#36798;&#8220;&#20004;&#23665;&#8221;&#23454;&#36341;&#31034;&#33539;&#22522;&#22320;&#24314;&#35774;&#32463;&#36153;&#30340;&#36890;&#30693;.doc" TargetMode="External" /><Relationship Id="rId8" Type="http://schemas.openxmlformats.org/officeDocument/2006/relationships/hyperlink" Target="&#22857;&#33410;&#36130;&#24314;2021\&#22857;&#33410;&#36130;&#24314;%5b2021%5d113&#21495;2021&#24180;&#24230;&#22857;&#33410;&#21439;&#8220;&#20197;&#22870;&#20419;&#27835;&#8221;&#19987;&#39033;&#36164;&#37329;&#20998;&#37197;&#34920;.xlsx" TargetMode="External" /><Relationship Id="rId9" Type="http://schemas.openxmlformats.org/officeDocument/2006/relationships/hyperlink" Target="&#22857;&#33410;&#36130;&#24314;2021\&#22857;&#33410;&#36130;&#24314;%5b2021%5d132&#21495;&#20851;&#20110;&#19979;&#36798;2021&#24180;&#27745;&#26579;&#27835;&#29702;&#21644;&#33410;&#33021;&#20943;&#25490;&#19987;&#39033;&#65288;&#27745;&#26579;&#27835;&#29702;&#26041;&#21521;&#65289;&#20013;&#22830;&#22522;&#24314;&#25237;&#36164;&#39044;&#31639;&#30340;&#36890;&#30693;.doc" TargetMode="External" /><Relationship Id="rId10" Type="http://schemas.openxmlformats.org/officeDocument/2006/relationships/hyperlink" Target="&#22857;&#33410;&#36130;&#24314;2021\&#22857;&#33410;&#36130;&#24314;%5b2021%5d137&#21495;&#20851;&#20110;&#19979;&#36798;2021&#24180;&#20013;&#22830;&#20892;&#26449;&#29615;&#22659;&#25972;&#27835;&#36164;&#37329;&#39044;&#31639;&#30340;&#36890;&#30693;.doc" TargetMode="External" /><Relationship Id="rId11" Type="http://schemas.openxmlformats.org/officeDocument/2006/relationships/hyperlink" Target="&#22857;&#33410;&#36130;&#24314;2021\&#22857;&#33410;&#36130;&#24314;%5b2021%5d139&#21495;&#20851;&#20110;&#19979;&#36798;2021&#24180;&#24230;&#20013;&#22830;&#27700;&#27745;&#26579;&#38450;&#27835;&#36164;&#37329;&#39044;&#31639;&#65288;&#31532;&#20108;&#25209;&#65289;&#30340;&#36890;&#30693;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3" max="13" width="19.875" style="0" customWidth="1"/>
  </cols>
  <sheetData>
    <row r="1" spans="1:13" ht="42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6.5">
      <c r="A2" s="62" t="s">
        <v>1</v>
      </c>
      <c r="B2" s="63"/>
      <c r="C2" s="63"/>
      <c r="D2" s="64"/>
      <c r="E2" s="65"/>
      <c r="F2" s="65"/>
      <c r="G2" s="66"/>
      <c r="H2" s="67"/>
      <c r="I2" s="101"/>
      <c r="J2" s="102"/>
      <c r="K2" s="65"/>
      <c r="L2" s="64"/>
      <c r="M2" s="103"/>
    </row>
    <row r="3" spans="1:13" ht="14.25">
      <c r="A3" s="68" t="s">
        <v>2</v>
      </c>
      <c r="B3" s="69"/>
      <c r="C3" s="70" t="s">
        <v>3</v>
      </c>
      <c r="D3" s="71" t="s">
        <v>4</v>
      </c>
      <c r="E3" s="72" t="s">
        <v>5</v>
      </c>
      <c r="F3" s="72" t="s">
        <v>6</v>
      </c>
      <c r="G3" s="73" t="s">
        <v>7</v>
      </c>
      <c r="H3" s="73"/>
      <c r="I3" s="104" t="s">
        <v>8</v>
      </c>
      <c r="J3" s="104" t="s">
        <v>9</v>
      </c>
      <c r="K3" s="104" t="s">
        <v>10</v>
      </c>
      <c r="L3" s="104" t="s">
        <v>11</v>
      </c>
      <c r="M3" s="105" t="s">
        <v>12</v>
      </c>
    </row>
    <row r="4" spans="1:13" ht="24">
      <c r="A4" s="74" t="s">
        <v>13</v>
      </c>
      <c r="B4" s="75" t="s">
        <v>14</v>
      </c>
      <c r="C4" s="70"/>
      <c r="D4" s="71"/>
      <c r="E4" s="76"/>
      <c r="F4" s="76"/>
      <c r="G4" s="77" t="s">
        <v>15</v>
      </c>
      <c r="H4" s="77" t="s">
        <v>16</v>
      </c>
      <c r="I4" s="106"/>
      <c r="J4" s="106"/>
      <c r="K4" s="106"/>
      <c r="L4" s="106"/>
      <c r="M4" s="107"/>
    </row>
    <row r="5" spans="1:13" ht="14.25">
      <c r="A5" s="74" t="s">
        <v>17</v>
      </c>
      <c r="B5" s="78" t="s">
        <v>18</v>
      </c>
      <c r="C5" s="78" t="s">
        <v>19</v>
      </c>
      <c r="D5" s="79" t="s">
        <v>20</v>
      </c>
      <c r="E5" s="79" t="s">
        <v>21</v>
      </c>
      <c r="F5" s="79" t="s">
        <v>22</v>
      </c>
      <c r="G5" s="80" t="s">
        <v>23</v>
      </c>
      <c r="H5" s="81" t="s">
        <v>24</v>
      </c>
      <c r="I5" s="79" t="s">
        <v>25</v>
      </c>
      <c r="J5" s="79" t="s">
        <v>26</v>
      </c>
      <c r="K5" s="79" t="s">
        <v>27</v>
      </c>
      <c r="L5" s="79" t="s">
        <v>28</v>
      </c>
      <c r="M5" s="108" t="s">
        <v>29</v>
      </c>
    </row>
    <row r="6" spans="1:13" ht="36">
      <c r="A6" s="82">
        <v>231</v>
      </c>
      <c r="B6" s="83"/>
      <c r="C6" s="84" t="s">
        <v>30</v>
      </c>
      <c r="D6" s="85" t="s">
        <v>31</v>
      </c>
      <c r="E6" s="86" t="s">
        <v>32</v>
      </c>
      <c r="F6" s="79">
        <v>2110105</v>
      </c>
      <c r="G6" s="81">
        <v>19</v>
      </c>
      <c r="H6" s="81">
        <v>19</v>
      </c>
      <c r="I6" s="86" t="s">
        <v>33</v>
      </c>
      <c r="J6" s="109"/>
      <c r="K6" s="110" t="s">
        <v>34</v>
      </c>
      <c r="L6" s="110" t="s">
        <v>34</v>
      </c>
      <c r="M6" s="111" t="s">
        <v>35</v>
      </c>
    </row>
    <row r="7" spans="1:13" ht="60">
      <c r="A7" s="87">
        <v>247</v>
      </c>
      <c r="B7" s="83"/>
      <c r="C7" s="84" t="s">
        <v>36</v>
      </c>
      <c r="D7" s="85" t="s">
        <v>37</v>
      </c>
      <c r="E7" s="86" t="s">
        <v>32</v>
      </c>
      <c r="F7" s="79">
        <v>2110105</v>
      </c>
      <c r="G7" s="81">
        <v>16</v>
      </c>
      <c r="H7" s="81">
        <v>16</v>
      </c>
      <c r="I7" s="86" t="s">
        <v>33</v>
      </c>
      <c r="J7" s="109"/>
      <c r="K7" s="110" t="s">
        <v>34</v>
      </c>
      <c r="L7" s="110" t="s">
        <v>34</v>
      </c>
      <c r="M7" s="111" t="s">
        <v>35</v>
      </c>
    </row>
    <row r="8" spans="1:13" ht="36">
      <c r="A8" s="87">
        <v>250</v>
      </c>
      <c r="B8" s="83"/>
      <c r="C8" s="84" t="s">
        <v>38</v>
      </c>
      <c r="D8" s="85" t="s">
        <v>39</v>
      </c>
      <c r="E8" s="86" t="s">
        <v>32</v>
      </c>
      <c r="F8" s="79">
        <v>2110101</v>
      </c>
      <c r="G8" s="81">
        <v>300</v>
      </c>
      <c r="H8" s="81">
        <v>300</v>
      </c>
      <c r="I8" s="86" t="s">
        <v>33</v>
      </c>
      <c r="J8" s="109"/>
      <c r="K8" s="110" t="s">
        <v>34</v>
      </c>
      <c r="L8" s="110" t="s">
        <v>34</v>
      </c>
      <c r="M8" s="111" t="s">
        <v>40</v>
      </c>
    </row>
    <row r="9" spans="1:13" ht="48">
      <c r="A9" s="87">
        <v>266</v>
      </c>
      <c r="B9" s="83"/>
      <c r="C9" s="84" t="s">
        <v>41</v>
      </c>
      <c r="D9" s="85" t="s">
        <v>42</v>
      </c>
      <c r="E9" s="86" t="s">
        <v>32</v>
      </c>
      <c r="F9" s="79">
        <v>2110105</v>
      </c>
      <c r="G9" s="81">
        <v>114.5</v>
      </c>
      <c r="H9" s="81">
        <v>114.5</v>
      </c>
      <c r="I9" s="112" t="s">
        <v>33</v>
      </c>
      <c r="J9" s="109"/>
      <c r="K9" s="110" t="s">
        <v>34</v>
      </c>
      <c r="L9" s="110" t="s">
        <v>34</v>
      </c>
      <c r="M9" s="113" t="s">
        <v>43</v>
      </c>
    </row>
    <row r="10" spans="1:13" ht="36">
      <c r="A10" s="87">
        <v>293</v>
      </c>
      <c r="B10" s="88"/>
      <c r="C10" s="89" t="s">
        <v>44</v>
      </c>
      <c r="D10" s="90" t="s">
        <v>45</v>
      </c>
      <c r="E10" s="91" t="s">
        <v>32</v>
      </c>
      <c r="F10" s="91">
        <v>2110204</v>
      </c>
      <c r="G10" s="92">
        <v>3.3</v>
      </c>
      <c r="H10" s="92">
        <v>3.3</v>
      </c>
      <c r="I10" s="91" t="s">
        <v>33</v>
      </c>
      <c r="J10" s="109"/>
      <c r="K10" s="114" t="s">
        <v>34</v>
      </c>
      <c r="L10" s="114" t="s">
        <v>34</v>
      </c>
      <c r="M10" s="111" t="s">
        <v>46</v>
      </c>
    </row>
    <row r="11" spans="1:13" ht="60">
      <c r="A11" s="87">
        <v>301</v>
      </c>
      <c r="B11" s="88"/>
      <c r="C11" s="89" t="s">
        <v>47</v>
      </c>
      <c r="D11" s="93" t="s">
        <v>48</v>
      </c>
      <c r="E11" s="91" t="s">
        <v>32</v>
      </c>
      <c r="F11" s="91">
        <v>2110302</v>
      </c>
      <c r="G11" s="92">
        <v>500</v>
      </c>
      <c r="H11" s="92">
        <v>500</v>
      </c>
      <c r="I11" s="91" t="s">
        <v>33</v>
      </c>
      <c r="J11" s="115"/>
      <c r="K11" s="116" t="s">
        <v>34</v>
      </c>
      <c r="L11" s="114" t="s">
        <v>34</v>
      </c>
      <c r="M11" s="111" t="s">
        <v>49</v>
      </c>
    </row>
    <row r="12" spans="1:13" ht="36">
      <c r="A12" s="87">
        <v>306</v>
      </c>
      <c r="B12" s="94"/>
      <c r="C12" s="89" t="s">
        <v>50</v>
      </c>
      <c r="D12" s="93" t="s">
        <v>51</v>
      </c>
      <c r="E12" s="91" t="s">
        <v>32</v>
      </c>
      <c r="F12" s="91">
        <v>2110104</v>
      </c>
      <c r="G12" s="92">
        <v>15.8</v>
      </c>
      <c r="H12" s="92">
        <v>15.8</v>
      </c>
      <c r="I12" s="91" t="s">
        <v>33</v>
      </c>
      <c r="J12" s="115"/>
      <c r="K12" s="116" t="s">
        <v>34</v>
      </c>
      <c r="L12" s="116" t="s">
        <v>34</v>
      </c>
      <c r="M12" s="113" t="s">
        <v>35</v>
      </c>
    </row>
    <row r="13" spans="1:13" ht="48">
      <c r="A13" s="87">
        <v>326</v>
      </c>
      <c r="B13" s="88"/>
      <c r="C13" s="89" t="s">
        <v>52</v>
      </c>
      <c r="D13" s="90" t="s">
        <v>53</v>
      </c>
      <c r="E13" s="91" t="s">
        <v>32</v>
      </c>
      <c r="F13" s="95">
        <v>2110301</v>
      </c>
      <c r="G13" s="96">
        <v>1099</v>
      </c>
      <c r="H13" s="96">
        <v>1099</v>
      </c>
      <c r="I13" s="91" t="s">
        <v>33</v>
      </c>
      <c r="J13" s="109"/>
      <c r="K13" s="95" t="s">
        <v>34</v>
      </c>
      <c r="L13" s="95" t="s">
        <v>34</v>
      </c>
      <c r="M13" s="113" t="s">
        <v>49</v>
      </c>
    </row>
    <row r="14" spans="1:13" ht="84">
      <c r="A14" s="87">
        <v>343</v>
      </c>
      <c r="B14" s="97"/>
      <c r="C14" s="98" t="s">
        <v>54</v>
      </c>
      <c r="D14" s="99" t="s">
        <v>55</v>
      </c>
      <c r="E14" s="98" t="s">
        <v>32</v>
      </c>
      <c r="F14" s="98">
        <v>2110399</v>
      </c>
      <c r="G14" s="100">
        <v>300</v>
      </c>
      <c r="H14" s="100">
        <v>300</v>
      </c>
      <c r="I14" s="98" t="s">
        <v>33</v>
      </c>
      <c r="J14" s="109"/>
      <c r="K14" s="98" t="s">
        <v>34</v>
      </c>
      <c r="L14" s="117" t="s">
        <v>56</v>
      </c>
      <c r="M14" s="113" t="s">
        <v>57</v>
      </c>
    </row>
    <row r="15" spans="1:13" ht="36">
      <c r="A15" s="87">
        <v>348</v>
      </c>
      <c r="B15" s="97"/>
      <c r="C15" s="98" t="s">
        <v>58</v>
      </c>
      <c r="D15" s="99" t="s">
        <v>59</v>
      </c>
      <c r="E15" s="98" t="s">
        <v>32</v>
      </c>
      <c r="F15" s="98">
        <v>2111001</v>
      </c>
      <c r="G15" s="100">
        <v>647</v>
      </c>
      <c r="H15" s="100">
        <v>647</v>
      </c>
      <c r="I15" s="98" t="s">
        <v>33</v>
      </c>
      <c r="J15" s="109"/>
      <c r="K15" s="98" t="s">
        <v>34</v>
      </c>
      <c r="L15" s="98" t="s">
        <v>34</v>
      </c>
      <c r="M15" s="111" t="s">
        <v>49</v>
      </c>
    </row>
    <row r="16" spans="1:13" ht="48">
      <c r="A16" s="87">
        <v>350</v>
      </c>
      <c r="B16" s="97"/>
      <c r="C16" s="98" t="s">
        <v>60</v>
      </c>
      <c r="D16" s="90" t="s">
        <v>61</v>
      </c>
      <c r="E16" s="98" t="s">
        <v>32</v>
      </c>
      <c r="F16" s="98">
        <v>2110302</v>
      </c>
      <c r="G16" s="100">
        <v>1350</v>
      </c>
      <c r="H16" s="100">
        <v>1350</v>
      </c>
      <c r="I16" s="98" t="s">
        <v>33</v>
      </c>
      <c r="J16" s="109"/>
      <c r="K16" s="98" t="s">
        <v>34</v>
      </c>
      <c r="L16" s="98" t="s">
        <v>34</v>
      </c>
      <c r="M16" s="111" t="s">
        <v>49</v>
      </c>
    </row>
  </sheetData>
  <sheetProtection/>
  <mergeCells count="13">
    <mergeCell ref="A1:M1"/>
    <mergeCell ref="A2:C2"/>
    <mergeCell ref="A3:B3"/>
    <mergeCell ref="G3:H3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dataValidations count="2">
    <dataValidation type="list" allowBlank="1" showInputMessage="1" showErrorMessage="1" sqref="I6 I7 I8 I9">
      <formula1>"农业农村科,行政事业科,社会保障科,经济建设科,债务科,预算科"</formula1>
    </dataValidation>
    <dataValidation allowBlank="1" showInputMessage="1" showErrorMessage="1" sqref="J6 J7 J8 J9 J10 J11 J12 J13 J14 J15 J16"/>
  </dataValidations>
  <hyperlinks>
    <hyperlink ref="D6" r:id="rId1" display="奉节财建〔2021〕12号"/>
    <hyperlink ref="D7" r:id="rId2" display="奉节财建〔2021〕30号"/>
    <hyperlink ref="D8" r:id="rId3" display="奉节财建〔2021〕33号"/>
    <hyperlink ref="D9" r:id="rId4" display="奉节财建〔2021〕50号"/>
    <hyperlink ref="D10" r:id="rId5" display="奉节财建〔2021〕79号"/>
    <hyperlink ref="D11" r:id="rId6" display="奉节财建〔2021〕87号"/>
    <hyperlink ref="D12" r:id="rId7" display="奉节财建〔2021〕92号"/>
    <hyperlink ref="D13" r:id="rId8" display="奉节财建〔2021〕113号 "/>
    <hyperlink ref="D14" r:id="rId9" display="奉节财建〔2021〕132号"/>
    <hyperlink ref="D15" r:id="rId10" display="奉节财建〔2021〕137号"/>
    <hyperlink ref="D16" r:id="rId11" display="奉节财建〔2021〕139号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3">
      <selection activeCell="C4" sqref="C4:E4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3" width="15.50390625" style="1" customWidth="1"/>
    <col min="4" max="4" width="37.75390625" style="1" customWidth="1"/>
    <col min="5" max="5" width="10.00390625" style="1" customWidth="1"/>
    <col min="6" max="6" width="13.25390625" style="1" customWidth="1"/>
    <col min="7" max="7" width="10.50390625" style="1" customWidth="1"/>
    <col min="8" max="8" width="10.375" style="1" customWidth="1"/>
    <col min="9" max="9" width="16.625" style="1" customWidth="1"/>
    <col min="10" max="16384" width="9.00390625" style="1" customWidth="1"/>
  </cols>
  <sheetData>
    <row r="1" spans="1:9" ht="13.5">
      <c r="A1" s="2" t="s">
        <v>62</v>
      </c>
      <c r="B1" s="2"/>
      <c r="C1" s="3"/>
      <c r="D1" s="3"/>
      <c r="E1" s="3"/>
      <c r="F1" s="3"/>
      <c r="G1" s="3"/>
      <c r="H1" s="3"/>
      <c r="I1" s="3"/>
    </row>
    <row r="2" spans="1:9" ht="15.75" customHeight="1">
      <c r="A2" s="57" t="s">
        <v>63</v>
      </c>
      <c r="B2" s="57"/>
      <c r="C2" s="57"/>
      <c r="D2" s="57"/>
      <c r="E2" s="57"/>
      <c r="F2" s="57"/>
      <c r="G2" s="57"/>
      <c r="H2" s="57"/>
      <c r="I2" s="57"/>
    </row>
    <row r="3" spans="1:9" ht="13.5">
      <c r="A3" s="5" t="s">
        <v>64</v>
      </c>
      <c r="B3" s="5"/>
      <c r="C3" s="5"/>
      <c r="D3" s="5"/>
      <c r="E3" s="5"/>
      <c r="F3" s="5"/>
      <c r="G3" s="5"/>
      <c r="H3" s="5"/>
      <c r="I3" s="5"/>
    </row>
    <row r="4" spans="1:9" ht="15" customHeight="1">
      <c r="A4" s="6" t="s">
        <v>65</v>
      </c>
      <c r="B4" s="6"/>
      <c r="C4" s="58" t="s">
        <v>54</v>
      </c>
      <c r="D4" s="7"/>
      <c r="E4" s="7"/>
      <c r="F4" s="6" t="s">
        <v>66</v>
      </c>
      <c r="G4" s="6"/>
      <c r="H4" s="8" t="s">
        <v>67</v>
      </c>
      <c r="I4" s="8"/>
    </row>
    <row r="5" spans="1:9" ht="15" customHeight="1">
      <c r="A5" s="6" t="s">
        <v>68</v>
      </c>
      <c r="B5" s="6"/>
      <c r="C5" s="8" t="s">
        <v>69</v>
      </c>
      <c r="D5" s="8"/>
      <c r="E5" s="8"/>
      <c r="F5" s="6" t="s">
        <v>70</v>
      </c>
      <c r="G5" s="6"/>
      <c r="H5" s="9" t="s">
        <v>71</v>
      </c>
      <c r="I5" s="9"/>
    </row>
    <row r="6" spans="1:9" ht="13.5">
      <c r="A6" s="10" t="s">
        <v>72</v>
      </c>
      <c r="B6" s="11"/>
      <c r="C6" s="12" t="s">
        <v>73</v>
      </c>
      <c r="D6" s="13"/>
      <c r="E6" s="14" t="s">
        <v>74</v>
      </c>
      <c r="F6" s="14" t="s">
        <v>75</v>
      </c>
      <c r="G6" s="14" t="s">
        <v>76</v>
      </c>
      <c r="H6" s="12" t="s">
        <v>77</v>
      </c>
      <c r="I6" s="9" t="s">
        <v>78</v>
      </c>
    </row>
    <row r="7" spans="1:9" ht="15" customHeight="1">
      <c r="A7" s="15"/>
      <c r="B7" s="16"/>
      <c r="C7" s="17" t="s">
        <v>79</v>
      </c>
      <c r="D7" s="17"/>
      <c r="E7" s="9">
        <v>613</v>
      </c>
      <c r="F7" s="18">
        <f>E7</f>
        <v>613</v>
      </c>
      <c r="G7" s="19">
        <v>10</v>
      </c>
      <c r="H7" s="20">
        <v>1</v>
      </c>
      <c r="I7" s="52">
        <v>10</v>
      </c>
    </row>
    <row r="8" spans="1:9" ht="15" customHeight="1">
      <c r="A8" s="15"/>
      <c r="B8" s="16"/>
      <c r="C8" s="21" t="s">
        <v>80</v>
      </c>
      <c r="D8" s="22"/>
      <c r="E8" s="9">
        <v>300</v>
      </c>
      <c r="F8" s="18">
        <f>E8</f>
        <v>300</v>
      </c>
      <c r="G8" s="23"/>
      <c r="H8" s="24"/>
      <c r="I8" s="53"/>
    </row>
    <row r="9" spans="1:9" ht="15" customHeight="1">
      <c r="A9" s="25"/>
      <c r="B9" s="26"/>
      <c r="C9" s="21" t="s">
        <v>81</v>
      </c>
      <c r="D9" s="22"/>
      <c r="E9" s="9">
        <v>313</v>
      </c>
      <c r="F9" s="18">
        <f>E9</f>
        <v>313</v>
      </c>
      <c r="G9" s="27"/>
      <c r="H9" s="28"/>
      <c r="I9" s="54"/>
    </row>
    <row r="10" spans="1:9" ht="15" customHeight="1">
      <c r="A10" s="29" t="s">
        <v>82</v>
      </c>
      <c r="B10" s="30"/>
      <c r="C10" s="12" t="s">
        <v>83</v>
      </c>
      <c r="D10" s="13"/>
      <c r="E10" s="13"/>
      <c r="F10" s="31"/>
      <c r="G10" s="12" t="s">
        <v>84</v>
      </c>
      <c r="H10" s="13"/>
      <c r="I10" s="31"/>
    </row>
    <row r="11" spans="1:9" ht="73.5" customHeight="1">
      <c r="A11" s="32"/>
      <c r="B11" s="33"/>
      <c r="C11" s="34" t="s">
        <v>85</v>
      </c>
      <c r="D11" s="35"/>
      <c r="E11" s="35"/>
      <c r="F11" s="36"/>
      <c r="G11" s="37" t="s">
        <v>86</v>
      </c>
      <c r="H11" s="38"/>
      <c r="I11" s="55"/>
    </row>
    <row r="12" spans="1:9" ht="26.25" customHeight="1">
      <c r="A12" s="59" t="s">
        <v>87</v>
      </c>
      <c r="B12" s="9" t="s">
        <v>88</v>
      </c>
      <c r="C12" s="14" t="s">
        <v>89</v>
      </c>
      <c r="D12" s="14" t="s">
        <v>90</v>
      </c>
      <c r="E12" s="14" t="s">
        <v>91</v>
      </c>
      <c r="F12" s="14" t="s">
        <v>76</v>
      </c>
      <c r="G12" s="39" t="s">
        <v>92</v>
      </c>
      <c r="H12" s="14" t="s">
        <v>78</v>
      </c>
      <c r="I12" s="14" t="s">
        <v>93</v>
      </c>
    </row>
    <row r="13" spans="1:9" ht="18" customHeight="1">
      <c r="A13" s="45"/>
      <c r="B13" s="59" t="s">
        <v>94</v>
      </c>
      <c r="C13" s="59" t="s">
        <v>95</v>
      </c>
      <c r="D13" s="40" t="s">
        <v>96</v>
      </c>
      <c r="E13" s="41">
        <v>1872.75</v>
      </c>
      <c r="F13" s="40">
        <v>5</v>
      </c>
      <c r="G13" s="42">
        <f>E13</f>
        <v>1872.75</v>
      </c>
      <c r="H13" s="18">
        <f>F13</f>
        <v>5</v>
      </c>
      <c r="I13" s="56"/>
    </row>
    <row r="14" spans="1:9" ht="18" customHeight="1">
      <c r="A14" s="45"/>
      <c r="B14" s="45"/>
      <c r="C14" s="60"/>
      <c r="D14" s="43" t="s">
        <v>97</v>
      </c>
      <c r="E14" s="43">
        <v>5</v>
      </c>
      <c r="F14" s="40">
        <v>5</v>
      </c>
      <c r="G14" s="42">
        <f aca="true" t="shared" si="0" ref="G14:H24">E14</f>
        <v>5</v>
      </c>
      <c r="H14" s="18">
        <f>F14</f>
        <v>5</v>
      </c>
      <c r="I14" s="56"/>
    </row>
    <row r="15" spans="1:9" ht="18" customHeight="1">
      <c r="A15" s="45"/>
      <c r="B15" s="45"/>
      <c r="C15" s="59" t="s">
        <v>98</v>
      </c>
      <c r="D15" s="43" t="s">
        <v>99</v>
      </c>
      <c r="E15" s="43">
        <v>100</v>
      </c>
      <c r="F15" s="40">
        <v>5</v>
      </c>
      <c r="G15" s="42">
        <f t="shared" si="0"/>
        <v>100</v>
      </c>
      <c r="H15" s="18">
        <f t="shared" si="0"/>
        <v>5</v>
      </c>
      <c r="I15" s="56"/>
    </row>
    <row r="16" spans="1:9" ht="18" customHeight="1">
      <c r="A16" s="45"/>
      <c r="B16" s="45"/>
      <c r="C16" s="60"/>
      <c r="D16" s="40" t="s">
        <v>100</v>
      </c>
      <c r="E16" s="41">
        <v>5</v>
      </c>
      <c r="F16" s="40">
        <v>5</v>
      </c>
      <c r="G16" s="42">
        <f t="shared" si="0"/>
        <v>5</v>
      </c>
      <c r="H16" s="18">
        <f t="shared" si="0"/>
        <v>5</v>
      </c>
      <c r="I16" s="56"/>
    </row>
    <row r="17" spans="1:9" ht="18" customHeight="1">
      <c r="A17" s="45"/>
      <c r="B17" s="45"/>
      <c r="C17" s="14" t="s">
        <v>101</v>
      </c>
      <c r="D17" s="40" t="s">
        <v>102</v>
      </c>
      <c r="E17" s="41">
        <v>100</v>
      </c>
      <c r="F17" s="40">
        <v>10</v>
      </c>
      <c r="G17" s="42">
        <f t="shared" si="0"/>
        <v>100</v>
      </c>
      <c r="H17" s="18">
        <f t="shared" si="0"/>
        <v>10</v>
      </c>
      <c r="I17" s="56"/>
    </row>
    <row r="18" spans="1:9" ht="18" customHeight="1">
      <c r="A18" s="45"/>
      <c r="B18" s="45"/>
      <c r="C18" s="59" t="s">
        <v>103</v>
      </c>
      <c r="D18" s="58" t="s">
        <v>104</v>
      </c>
      <c r="E18" s="41">
        <v>1200</v>
      </c>
      <c r="F18" s="40">
        <v>5</v>
      </c>
      <c r="G18" s="42">
        <f t="shared" si="0"/>
        <v>1200</v>
      </c>
      <c r="H18" s="18">
        <f t="shared" si="0"/>
        <v>5</v>
      </c>
      <c r="I18" s="56"/>
    </row>
    <row r="19" spans="1:9" ht="18" customHeight="1">
      <c r="A19" s="45"/>
      <c r="B19" s="60"/>
      <c r="C19" s="60"/>
      <c r="D19" s="58" t="s">
        <v>105</v>
      </c>
      <c r="E19" s="44">
        <v>120</v>
      </c>
      <c r="F19" s="40">
        <v>5</v>
      </c>
      <c r="G19" s="42">
        <f t="shared" si="0"/>
        <v>120</v>
      </c>
      <c r="H19" s="18">
        <f t="shared" si="0"/>
        <v>5</v>
      </c>
      <c r="I19" s="56"/>
    </row>
    <row r="20" spans="1:9" ht="25.5" customHeight="1">
      <c r="A20" s="45"/>
      <c r="B20" s="59" t="s">
        <v>106</v>
      </c>
      <c r="C20" s="14" t="s">
        <v>107</v>
      </c>
      <c r="D20" s="58" t="s">
        <v>108</v>
      </c>
      <c r="E20" s="41">
        <v>300</v>
      </c>
      <c r="F20" s="40">
        <v>10</v>
      </c>
      <c r="G20" s="42">
        <v>300</v>
      </c>
      <c r="H20" s="18">
        <f t="shared" si="0"/>
        <v>10</v>
      </c>
      <c r="I20" s="56"/>
    </row>
    <row r="21" spans="1:9" ht="18" customHeight="1">
      <c r="A21" s="45"/>
      <c r="B21" s="45"/>
      <c r="C21" s="14" t="s">
        <v>109</v>
      </c>
      <c r="D21" s="40" t="s">
        <v>110</v>
      </c>
      <c r="E21" s="44">
        <v>16</v>
      </c>
      <c r="F21" s="40">
        <f>F20</f>
        <v>10</v>
      </c>
      <c r="G21" s="42">
        <f t="shared" si="0"/>
        <v>16</v>
      </c>
      <c r="H21" s="18">
        <f t="shared" si="0"/>
        <v>10</v>
      </c>
      <c r="I21" s="56"/>
    </row>
    <row r="22" spans="1:9" ht="18" customHeight="1">
      <c r="A22" s="45"/>
      <c r="B22" s="45"/>
      <c r="C22" s="14" t="s">
        <v>111</v>
      </c>
      <c r="D22" s="40" t="s">
        <v>112</v>
      </c>
      <c r="E22" s="41">
        <v>5</v>
      </c>
      <c r="F22" s="40">
        <v>10</v>
      </c>
      <c r="G22" s="42">
        <f t="shared" si="0"/>
        <v>5</v>
      </c>
      <c r="H22" s="18">
        <f t="shared" si="0"/>
        <v>10</v>
      </c>
      <c r="I22" s="56"/>
    </row>
    <row r="23" spans="1:9" ht="18" customHeight="1">
      <c r="A23" s="45"/>
      <c r="B23" s="60"/>
      <c r="C23" s="14" t="s">
        <v>113</v>
      </c>
      <c r="D23" s="58" t="s">
        <v>114</v>
      </c>
      <c r="E23" s="41">
        <v>20</v>
      </c>
      <c r="F23" s="40">
        <v>10</v>
      </c>
      <c r="G23" s="42">
        <f t="shared" si="0"/>
        <v>20</v>
      </c>
      <c r="H23" s="18">
        <f t="shared" si="0"/>
        <v>10</v>
      </c>
      <c r="I23" s="56"/>
    </row>
    <row r="24" spans="1:9" ht="23.25" customHeight="1">
      <c r="A24" s="60"/>
      <c r="B24" s="46" t="s">
        <v>115</v>
      </c>
      <c r="C24" s="58" t="s">
        <v>116</v>
      </c>
      <c r="D24" s="43" t="s">
        <v>117</v>
      </c>
      <c r="E24" s="43">
        <v>100</v>
      </c>
      <c r="F24" s="43">
        <v>10</v>
      </c>
      <c r="G24" s="42">
        <f t="shared" si="0"/>
        <v>100</v>
      </c>
      <c r="H24" s="18">
        <f t="shared" si="0"/>
        <v>10</v>
      </c>
      <c r="I24" s="56"/>
    </row>
    <row r="25" spans="1:9" ht="21.75" customHeight="1">
      <c r="A25" s="47" t="s">
        <v>118</v>
      </c>
      <c r="B25" s="48"/>
      <c r="C25" s="48"/>
      <c r="D25" s="49"/>
      <c r="E25" s="6"/>
      <c r="F25" s="40">
        <f>SUM(F13:F24)</f>
        <v>90</v>
      </c>
      <c r="G25" s="50"/>
      <c r="H25" s="6">
        <f>SUM(H13:H24)</f>
        <v>90</v>
      </c>
      <c r="I25" s="50"/>
    </row>
    <row r="27" spans="1:9" ht="13.5">
      <c r="A27" s="51" t="s">
        <v>119</v>
      </c>
      <c r="B27" s="51"/>
      <c r="C27" s="51"/>
      <c r="D27" s="51"/>
      <c r="E27" s="51" t="s">
        <v>120</v>
      </c>
      <c r="F27" s="51"/>
      <c r="G27" s="51"/>
      <c r="H27" s="51" t="s">
        <v>121</v>
      </c>
      <c r="I27" s="51"/>
    </row>
  </sheetData>
  <sheetProtection/>
  <mergeCells count="31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6:D6"/>
    <mergeCell ref="C10:F10"/>
    <mergeCell ref="G10:I10"/>
    <mergeCell ref="C11:F11"/>
    <mergeCell ref="G11:I11"/>
    <mergeCell ref="A25:D25"/>
    <mergeCell ref="A27:D27"/>
    <mergeCell ref="E27:G27"/>
    <mergeCell ref="H27:I27"/>
    <mergeCell ref="A12:A24"/>
    <mergeCell ref="B13:B19"/>
    <mergeCell ref="B20:B23"/>
    <mergeCell ref="C13:C14"/>
    <mergeCell ref="C15:C16"/>
    <mergeCell ref="C18:C19"/>
    <mergeCell ref="G7:G9"/>
    <mergeCell ref="H7:H9"/>
    <mergeCell ref="I7:I9"/>
    <mergeCell ref="A10:B11"/>
    <mergeCell ref="A6:B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0">
      <selection activeCell="D28" sqref="D28"/>
    </sheetView>
  </sheetViews>
  <sheetFormatPr defaultColWidth="9.00390625" defaultRowHeight="14.25"/>
  <cols>
    <col min="1" max="1" width="6.00390625" style="1" customWidth="1"/>
    <col min="2" max="3" width="9.00390625" style="1" customWidth="1"/>
    <col min="4" max="4" width="37.75390625" style="1" customWidth="1"/>
    <col min="5" max="5" width="10.00390625" style="1" customWidth="1"/>
    <col min="6" max="6" width="13.25390625" style="1" customWidth="1"/>
    <col min="7" max="7" width="10.50390625" style="1" customWidth="1"/>
    <col min="8" max="8" width="10.375" style="1" customWidth="1"/>
    <col min="9" max="9" width="17.00390625" style="1" customWidth="1"/>
    <col min="10" max="16384" width="9.00390625" style="1" customWidth="1"/>
  </cols>
  <sheetData>
    <row r="1" spans="1:9" ht="13.5">
      <c r="A1" s="2" t="s">
        <v>62</v>
      </c>
      <c r="B1" s="2"/>
      <c r="C1" s="3"/>
      <c r="D1" s="3"/>
      <c r="E1" s="3"/>
      <c r="F1" s="3"/>
      <c r="G1" s="3"/>
      <c r="H1" s="3"/>
      <c r="I1" s="3"/>
    </row>
    <row r="2" spans="1:9" ht="25.5">
      <c r="A2" s="4" t="s">
        <v>63</v>
      </c>
      <c r="B2" s="4"/>
      <c r="C2" s="4"/>
      <c r="D2" s="4"/>
      <c r="E2" s="4"/>
      <c r="F2" s="4"/>
      <c r="G2" s="4"/>
      <c r="H2" s="4"/>
      <c r="I2" s="4"/>
    </row>
    <row r="3" spans="1:9" ht="13.5">
      <c r="A3" s="5" t="s">
        <v>64</v>
      </c>
      <c r="B3" s="5"/>
      <c r="C3" s="5"/>
      <c r="D3" s="5"/>
      <c r="E3" s="5"/>
      <c r="F3" s="5"/>
      <c r="G3" s="5"/>
      <c r="H3" s="5"/>
      <c r="I3" s="5"/>
    </row>
    <row r="4" spans="1:9" ht="15" customHeight="1">
      <c r="A4" s="6" t="s">
        <v>65</v>
      </c>
      <c r="B4" s="6"/>
      <c r="C4" s="7" t="s">
        <v>122</v>
      </c>
      <c r="D4" s="7"/>
      <c r="E4" s="7"/>
      <c r="F4" s="6" t="s">
        <v>66</v>
      </c>
      <c r="G4" s="6"/>
      <c r="H4" s="8" t="s">
        <v>67</v>
      </c>
      <c r="I4" s="8"/>
    </row>
    <row r="5" spans="1:9" ht="15" customHeight="1">
      <c r="A5" s="6" t="s">
        <v>68</v>
      </c>
      <c r="B5" s="6"/>
      <c r="C5" s="8" t="s">
        <v>69</v>
      </c>
      <c r="D5" s="8"/>
      <c r="E5" s="8"/>
      <c r="F5" s="6" t="s">
        <v>70</v>
      </c>
      <c r="G5" s="6"/>
      <c r="H5" s="9" t="s">
        <v>71</v>
      </c>
      <c r="I5" s="9"/>
    </row>
    <row r="6" spans="1:9" ht="13.5">
      <c r="A6" s="10" t="s">
        <v>72</v>
      </c>
      <c r="B6" s="11"/>
      <c r="C6" s="12" t="s">
        <v>73</v>
      </c>
      <c r="D6" s="13"/>
      <c r="E6" s="14" t="s">
        <v>74</v>
      </c>
      <c r="F6" s="14" t="s">
        <v>75</v>
      </c>
      <c r="G6" s="14" t="s">
        <v>76</v>
      </c>
      <c r="H6" s="12" t="s">
        <v>77</v>
      </c>
      <c r="I6" s="9" t="s">
        <v>78</v>
      </c>
    </row>
    <row r="7" spans="1:9" ht="15" customHeight="1">
      <c r="A7" s="15"/>
      <c r="B7" s="16"/>
      <c r="C7" s="17" t="s">
        <v>79</v>
      </c>
      <c r="D7" s="17"/>
      <c r="E7" s="9">
        <v>613</v>
      </c>
      <c r="F7" s="18">
        <f>E7</f>
        <v>613</v>
      </c>
      <c r="G7" s="19">
        <v>10</v>
      </c>
      <c r="H7" s="20">
        <v>1</v>
      </c>
      <c r="I7" s="52">
        <v>10</v>
      </c>
    </row>
    <row r="8" spans="1:9" ht="15" customHeight="1">
      <c r="A8" s="15"/>
      <c r="B8" s="16"/>
      <c r="C8" s="21" t="s">
        <v>80</v>
      </c>
      <c r="D8" s="22"/>
      <c r="E8" s="9">
        <v>300</v>
      </c>
      <c r="F8" s="18">
        <f>E8</f>
        <v>300</v>
      </c>
      <c r="G8" s="23"/>
      <c r="H8" s="24"/>
      <c r="I8" s="53"/>
    </row>
    <row r="9" spans="1:9" ht="15" customHeight="1">
      <c r="A9" s="25"/>
      <c r="B9" s="26"/>
      <c r="C9" s="21" t="s">
        <v>81</v>
      </c>
      <c r="D9" s="22"/>
      <c r="E9" s="9">
        <v>313</v>
      </c>
      <c r="F9" s="18">
        <f>E9</f>
        <v>313</v>
      </c>
      <c r="G9" s="27"/>
      <c r="H9" s="28"/>
      <c r="I9" s="54"/>
    </row>
    <row r="10" spans="1:9" ht="15" customHeight="1">
      <c r="A10" s="29" t="s">
        <v>82</v>
      </c>
      <c r="B10" s="30"/>
      <c r="C10" s="12" t="s">
        <v>83</v>
      </c>
      <c r="D10" s="13"/>
      <c r="E10" s="13"/>
      <c r="F10" s="31"/>
      <c r="G10" s="12" t="s">
        <v>84</v>
      </c>
      <c r="H10" s="13"/>
      <c r="I10" s="31"/>
    </row>
    <row r="11" spans="1:9" ht="93" customHeight="1">
      <c r="A11" s="32"/>
      <c r="B11" s="33"/>
      <c r="C11" s="34" t="s">
        <v>85</v>
      </c>
      <c r="D11" s="35"/>
      <c r="E11" s="35"/>
      <c r="F11" s="36"/>
      <c r="G11" s="37" t="s">
        <v>86</v>
      </c>
      <c r="H11" s="38"/>
      <c r="I11" s="55"/>
    </row>
    <row r="12" spans="1:9" ht="26.25" customHeight="1">
      <c r="A12" s="14" t="s">
        <v>87</v>
      </c>
      <c r="B12" s="9" t="s">
        <v>88</v>
      </c>
      <c r="C12" s="14" t="s">
        <v>89</v>
      </c>
      <c r="D12" s="14" t="s">
        <v>90</v>
      </c>
      <c r="E12" s="14" t="s">
        <v>91</v>
      </c>
      <c r="F12" s="14" t="s">
        <v>76</v>
      </c>
      <c r="G12" s="39" t="s">
        <v>92</v>
      </c>
      <c r="H12" s="14" t="s">
        <v>78</v>
      </c>
      <c r="I12" s="14" t="s">
        <v>93</v>
      </c>
    </row>
    <row r="13" spans="1:9" ht="18" customHeight="1">
      <c r="A13" s="14"/>
      <c r="B13" s="14" t="s">
        <v>94</v>
      </c>
      <c r="C13" s="14" t="s">
        <v>95</v>
      </c>
      <c r="D13" s="40" t="s">
        <v>96</v>
      </c>
      <c r="E13" s="41">
        <v>1872.75</v>
      </c>
      <c r="F13" s="40">
        <v>5</v>
      </c>
      <c r="G13" s="42">
        <f>E13</f>
        <v>1872.75</v>
      </c>
      <c r="H13" s="18">
        <f>F13</f>
        <v>5</v>
      </c>
      <c r="I13" s="56"/>
    </row>
    <row r="14" spans="1:9" ht="18" customHeight="1">
      <c r="A14" s="14"/>
      <c r="B14" s="14"/>
      <c r="C14" s="14"/>
      <c r="D14" s="43" t="s">
        <v>97</v>
      </c>
      <c r="E14" s="43">
        <v>5</v>
      </c>
      <c r="F14" s="40">
        <v>5</v>
      </c>
      <c r="G14" s="42">
        <f aca="true" t="shared" si="0" ref="G14:G23">E14</f>
        <v>5</v>
      </c>
      <c r="H14" s="18">
        <f>F14</f>
        <v>5</v>
      </c>
      <c r="I14" s="56"/>
    </row>
    <row r="15" spans="1:9" ht="18" customHeight="1">
      <c r="A15" s="14"/>
      <c r="B15" s="14"/>
      <c r="C15" s="14" t="s">
        <v>98</v>
      </c>
      <c r="D15" s="43" t="s">
        <v>99</v>
      </c>
      <c r="E15" s="43">
        <v>100</v>
      </c>
      <c r="F15" s="40">
        <v>5</v>
      </c>
      <c r="G15" s="42">
        <f t="shared" si="0"/>
        <v>100</v>
      </c>
      <c r="H15" s="18">
        <f aca="true" t="shared" si="1" ref="H15:H23">F15</f>
        <v>5</v>
      </c>
      <c r="I15" s="56"/>
    </row>
    <row r="16" spans="1:9" ht="18" customHeight="1">
      <c r="A16" s="14"/>
      <c r="B16" s="14"/>
      <c r="C16" s="14"/>
      <c r="D16" s="40" t="s">
        <v>100</v>
      </c>
      <c r="E16" s="41">
        <v>5</v>
      </c>
      <c r="F16" s="40">
        <v>5</v>
      </c>
      <c r="G16" s="42">
        <f t="shared" si="0"/>
        <v>5</v>
      </c>
      <c r="H16" s="18">
        <f t="shared" si="1"/>
        <v>5</v>
      </c>
      <c r="I16" s="56"/>
    </row>
    <row r="17" spans="1:9" ht="18" customHeight="1">
      <c r="A17" s="14"/>
      <c r="B17" s="14"/>
      <c r="C17" s="14" t="s">
        <v>101</v>
      </c>
      <c r="D17" s="40" t="s">
        <v>102</v>
      </c>
      <c r="E17" s="41">
        <v>100</v>
      </c>
      <c r="F17" s="40">
        <v>10</v>
      </c>
      <c r="G17" s="42">
        <f t="shared" si="0"/>
        <v>100</v>
      </c>
      <c r="H17" s="18">
        <f t="shared" si="1"/>
        <v>10</v>
      </c>
      <c r="I17" s="56"/>
    </row>
    <row r="18" spans="1:9" ht="18" customHeight="1">
      <c r="A18" s="14"/>
      <c r="B18" s="14"/>
      <c r="C18" s="14" t="s">
        <v>103</v>
      </c>
      <c r="D18" s="40" t="s">
        <v>123</v>
      </c>
      <c r="E18" s="44">
        <v>300</v>
      </c>
      <c r="F18" s="40">
        <f>F17</f>
        <v>10</v>
      </c>
      <c r="G18" s="42">
        <f t="shared" si="0"/>
        <v>300</v>
      </c>
      <c r="H18" s="18">
        <f t="shared" si="1"/>
        <v>10</v>
      </c>
      <c r="I18" s="56"/>
    </row>
    <row r="19" spans="1:9" ht="18" customHeight="1">
      <c r="A19" s="14"/>
      <c r="B19" s="45" t="s">
        <v>106</v>
      </c>
      <c r="C19" s="14" t="s">
        <v>107</v>
      </c>
      <c r="D19" s="40" t="s">
        <v>124</v>
      </c>
      <c r="E19" s="41">
        <v>300</v>
      </c>
      <c r="F19" s="40">
        <f>F18</f>
        <v>10</v>
      </c>
      <c r="G19" s="42">
        <v>300</v>
      </c>
      <c r="H19" s="18">
        <f t="shared" si="1"/>
        <v>10</v>
      </c>
      <c r="I19" s="56"/>
    </row>
    <row r="20" spans="1:9" ht="18" customHeight="1">
      <c r="A20" s="14"/>
      <c r="B20" s="45"/>
      <c r="C20" s="14" t="s">
        <v>109</v>
      </c>
      <c r="D20" s="40" t="s">
        <v>110</v>
      </c>
      <c r="E20" s="44">
        <v>16</v>
      </c>
      <c r="F20" s="40">
        <f>F19</f>
        <v>10</v>
      </c>
      <c r="G20" s="42">
        <f t="shared" si="0"/>
        <v>16</v>
      </c>
      <c r="H20" s="18">
        <f t="shared" si="1"/>
        <v>10</v>
      </c>
      <c r="I20" s="56"/>
    </row>
    <row r="21" spans="1:9" ht="18" customHeight="1">
      <c r="A21" s="14"/>
      <c r="B21" s="45"/>
      <c r="C21" s="14" t="s">
        <v>111</v>
      </c>
      <c r="D21" s="40" t="s">
        <v>112</v>
      </c>
      <c r="E21" s="41">
        <v>5</v>
      </c>
      <c r="F21" s="40">
        <f>F20</f>
        <v>10</v>
      </c>
      <c r="G21" s="42">
        <f t="shared" si="0"/>
        <v>5</v>
      </c>
      <c r="H21" s="18">
        <f t="shared" si="1"/>
        <v>10</v>
      </c>
      <c r="I21" s="56"/>
    </row>
    <row r="22" spans="1:9" ht="18" customHeight="1">
      <c r="A22" s="14"/>
      <c r="B22" s="45"/>
      <c r="C22" s="14" t="s">
        <v>113</v>
      </c>
      <c r="D22" s="40" t="s">
        <v>125</v>
      </c>
      <c r="E22" s="41">
        <v>365</v>
      </c>
      <c r="F22" s="40">
        <f>F21</f>
        <v>10</v>
      </c>
      <c r="G22" s="42">
        <f t="shared" si="0"/>
        <v>365</v>
      </c>
      <c r="H22" s="18">
        <f t="shared" si="1"/>
        <v>10</v>
      </c>
      <c r="I22" s="56"/>
    </row>
    <row r="23" spans="1:9" ht="43.5" customHeight="1">
      <c r="A23" s="14"/>
      <c r="B23" s="46" t="s">
        <v>115</v>
      </c>
      <c r="C23" s="40" t="s">
        <v>126</v>
      </c>
      <c r="D23" s="43" t="s">
        <v>127</v>
      </c>
      <c r="E23" s="43">
        <v>100</v>
      </c>
      <c r="F23" s="43">
        <v>10</v>
      </c>
      <c r="G23" s="42">
        <f t="shared" si="0"/>
        <v>100</v>
      </c>
      <c r="H23" s="18">
        <f t="shared" si="1"/>
        <v>10</v>
      </c>
      <c r="I23" s="56"/>
    </row>
    <row r="24" spans="1:9" ht="18.75" customHeight="1">
      <c r="A24" s="47" t="s">
        <v>118</v>
      </c>
      <c r="B24" s="48"/>
      <c r="C24" s="48"/>
      <c r="D24" s="49"/>
      <c r="E24" s="6"/>
      <c r="F24" s="40">
        <f>SUM(F13:F23)</f>
        <v>90</v>
      </c>
      <c r="G24" s="50"/>
      <c r="H24" s="6">
        <f>SUM(H13:H23)</f>
        <v>90</v>
      </c>
      <c r="I24" s="50"/>
    </row>
    <row r="26" spans="1:9" ht="13.5">
      <c r="A26" s="51" t="s">
        <v>119</v>
      </c>
      <c r="B26" s="51"/>
      <c r="C26" s="51"/>
      <c r="D26" s="51"/>
      <c r="E26" s="51" t="s">
        <v>120</v>
      </c>
      <c r="F26" s="51"/>
      <c r="G26" s="51"/>
      <c r="H26" s="51" t="s">
        <v>121</v>
      </c>
      <c r="I26" s="51"/>
    </row>
  </sheetData>
  <sheetProtection/>
  <mergeCells count="30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6:D6"/>
    <mergeCell ref="C10:F10"/>
    <mergeCell ref="G10:I10"/>
    <mergeCell ref="C11:F11"/>
    <mergeCell ref="G11:I11"/>
    <mergeCell ref="A24:D24"/>
    <mergeCell ref="A26:D26"/>
    <mergeCell ref="E26:G26"/>
    <mergeCell ref="H26:I26"/>
    <mergeCell ref="A12:A23"/>
    <mergeCell ref="B13:B18"/>
    <mergeCell ref="B19:B22"/>
    <mergeCell ref="C13:C14"/>
    <mergeCell ref="C15:C16"/>
    <mergeCell ref="G7:G9"/>
    <mergeCell ref="H7:H9"/>
    <mergeCell ref="I7:I9"/>
    <mergeCell ref="A6:B9"/>
    <mergeCell ref="A10:B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会推开就别深拥</cp:lastModifiedBy>
  <cp:lastPrinted>2022-06-06T04:39:59Z</cp:lastPrinted>
  <dcterms:created xsi:type="dcterms:W3CDTF">2022-03-09T01:19:11Z</dcterms:created>
  <dcterms:modified xsi:type="dcterms:W3CDTF">2023-02-07T03:01:59Z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7B1C33AAD0514E73BF10CD5ADE7DF582</vt:lpwstr>
  </property>
</Properties>
</file>