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80" activeTab="0"/>
  </bookViews>
  <sheets>
    <sheet name="体育彩票公益金支持的体育项目" sheetId="1" r:id="rId1"/>
  </sheets>
  <definedNames>
    <definedName name="_xlnm.Print_Area" localSheetId="0">'体育彩票公益金支持的体育项目'!$A$2:$J$33</definedName>
    <definedName name="_xlnm.Print_Titles" localSheetId="0">'体育彩票公益金支持的体育项目'!$1:$4</definedName>
  </definedNames>
  <calcPr fullCalcOnLoad="1"/>
</workbook>
</file>

<file path=xl/sharedStrings.xml><?xml version="1.0" encoding="utf-8"?>
<sst xmlns="http://schemas.openxmlformats.org/spreadsheetml/2006/main" count="142" uniqueCount="135">
  <si>
    <t>体育彩票公益金支持的体育项目绩效评价指标体系</t>
  </si>
  <si>
    <t>一级指标</t>
  </si>
  <si>
    <t>二级指标</t>
  </si>
  <si>
    <t>三级指标</t>
  </si>
  <si>
    <t>指标解释</t>
  </si>
  <si>
    <t>指标说明</t>
  </si>
  <si>
    <t>分值</t>
  </si>
  <si>
    <t>得分</t>
  </si>
  <si>
    <t>扣分说明</t>
  </si>
  <si>
    <t>备注</t>
  </si>
  <si>
    <t>检查情况</t>
  </si>
  <si>
    <t>体育发展中心提供资料</t>
  </si>
  <si>
    <t>无法提供的资料</t>
  </si>
  <si>
    <t>决策</t>
  </si>
  <si>
    <t>项目立项</t>
  </si>
  <si>
    <t>立项依据充分性</t>
  </si>
  <si>
    <t>项目立项是否符合法律法规、相关政策、发展规划以及部门职责，用以反映和考核项目立项依据情况。</t>
  </si>
  <si>
    <t>评价要点：
①项目立项是否符合国家法律法规、国民经济发展规划和相关政策；（0.2分）
②项目立项是否符合行业发展规划和政策要求；（0.2分）
③项目立项是否与部门职责范围相符，属于部门履职所需；（0.2分）
④项目是否属于公共财政支持范围，是否符合中央、地方事权支出责任划分原则；（0.2分）
⑤项目是否与相关部门同类项目或部门内部相关项目重复。（0.2分）</t>
  </si>
  <si>
    <t>奉节府纪〔2020〕80号第十七届县政府第96次常务会议纪要（关于2020年体彩公益金分成资金使用方案（送审稿））、体彩公益金分成资金使用方案汇总表</t>
  </si>
  <si>
    <t>奉节府纪〔2020〕80号第十七届县政府第96次常务会议纪要（关于2021年体彩公益金分成资金使用方案（送审稿））、体彩公益金分成资金使用方案汇总表</t>
  </si>
  <si>
    <t>立项程序规范性</t>
  </si>
  <si>
    <t>项目申请、设立过程是否符合相关要求，用以反映和考核项目立项的规范情况。</t>
  </si>
  <si>
    <t>评价要点：
①项目是否按照规定的程序申请设立；（0.5分）
②审批文件、材料是否符合相关要求；（0.5分）</t>
  </si>
  <si>
    <t>绩效目标</t>
  </si>
  <si>
    <t>绩效目标合理性</t>
  </si>
  <si>
    <t>项目所设定的绩效目标是否依据充分，是否符合客观实际，用以反映和考核项目绩效目标与项目实施的相符情况。</t>
  </si>
  <si>
    <t>评价要点：
①项目是否有绩效目标；（0.5分）
②项目绩效目标与实际工作内容是否具有相关性；（0.5分）                            
③绩效目标与项目实施方案是否匹配；（0.5分）
④绩效目标申报表是否存在错误指标、遗漏指标或不科学指标。（0.5分）</t>
  </si>
  <si>
    <t>体发中心公益金分成资金目标绩效申报表及审批表</t>
  </si>
  <si>
    <t>绩效指标明确性</t>
  </si>
  <si>
    <t>依据绩效目标设定的绩效指标是否清晰、细化、可衡量等，用以反映和考核项目绩效目标的明细化情况。</t>
  </si>
  <si>
    <t>评价要点：
①是否将项目绩效目标细化分解为具体的绩效指标；（0.6分）
②是否通过清晰、可衡量的指标值予以体现；（0.7分）
③是否与项目目标任务数或计划数相对应。（0.7分）</t>
  </si>
  <si>
    <t>资金投入</t>
  </si>
  <si>
    <t>预算编制科学性</t>
  </si>
  <si>
    <t>项目预算编制是否经过科学论证、有明确标准，资金额度与年度目标是否相适应，用以反映和考核项目预算编制的科学性、合理性情况。</t>
  </si>
  <si>
    <t>评价要点：
①预算编制是否经过科学论证；（0.5分）
②预算内容与项目内容是否匹配；（0.5分）
③预算额度测算依据是否充分，是否按照标准编制；（0.5分）
④预算确定的项目投资额或资金量是否与工作任务相匹配。（0.5分）</t>
  </si>
  <si>
    <t>体彩公益金评审表</t>
  </si>
  <si>
    <t>资金分配合理性</t>
  </si>
  <si>
    <t>项目预算资金分配是否有测算依据，与补助单位或地方实际是否相适应，用以反映和考核项目预算资金分配的科学性、合理性情况。</t>
  </si>
  <si>
    <t>评价要点：
①预算资金分配依据是否充分；（1分）
②各项目资金分配额度是否合理，与项目单位或地方实际是否相适应。（1分）</t>
  </si>
  <si>
    <t>过程</t>
  </si>
  <si>
    <t>资金管理</t>
  </si>
  <si>
    <t>资金到位率</t>
  </si>
  <si>
    <t>实际到位资金与预算资金的比率，用以反映和考核资金落实情况对项目实施的总体保障程度。</t>
  </si>
  <si>
    <t>资金到位率=（实际到位资金/预算资金）×100%。
实际到位资金：一定时期（本年度或项目期）内落实到具体项目的资金。
预算资金：一定时期（本年度或项目期）内预算安排到具体项目的资金。
资金到位率≥100%，得2分；
95%≤资金到位率&lt;100%，扣0.25分；90%≤资金到位率&lt;95%，扣0.50分；
85%≤资金到位率&lt;90%，扣0.75分；80%≤资金到位率&lt;85%，扣1分；
75%≤资金到位率&lt;80%，扣1.25分；70%≤资金到位率&lt;75%，扣1.50分；
60%≤资金到位率&lt;70%，扣1.75分；资金到位率&lt;60%,零分；</t>
  </si>
  <si>
    <t>奉节县财政局下达的资金预算为1,476.00万元，实际到位资金1,475.00万元。资金到位率99.93%；扣0.25分。</t>
  </si>
  <si>
    <t>实际到位资金为14750000元</t>
  </si>
  <si>
    <t>1-奉节财预[2020]89号关于下达2019年体育彩票公益金分成资金和2020年体育彩票公益金分成预算资金的通知；3-实际收到资金的明细账及凭证。</t>
  </si>
  <si>
    <t>预算执行率</t>
  </si>
  <si>
    <t>项目预算资金是否按照计划执行，用以反映或考核项目预算执行情况。</t>
  </si>
  <si>
    <t>预算执行率=（实际支出资金/实际到位资金）×100%。
实际支出资金：一定时期（本年度或项目期）内项目实际拨付的资金。
预算执行率≥100%，得2分；
95%≤预算执行率&lt;100%，扣0.25分；90%≤预算执行率&lt;95%，扣0.50分；
85%≤预算执行率&lt;90%，扣0.75分；80%≤预算执行率&lt;85%，扣1分；
75%≤预算执行率&lt;80%，扣1.25分；70%≤预算执行率&lt;75%，扣1.50分；
60%≤预算执行率&lt;70%，扣1.75分；预算执行率&lt;60%,零分；</t>
  </si>
  <si>
    <t>实际到位资金1,475.00万元，实际支付资金1,294.05万元。预算执行率87.73%；扣0.75分。</t>
  </si>
  <si>
    <t>实际支出资金为12940486.12元</t>
  </si>
  <si>
    <t>支出明细账及财务凭证</t>
  </si>
  <si>
    <t>资金使用合规性</t>
  </si>
  <si>
    <t>项目资金使用是否符合相关的财务管理制度规定，用以反映和考核项目资金的规范运行情况。</t>
  </si>
  <si>
    <t>评价要点：
①是否符合国家财经法规和财务管理制度以及有关专项资金管理办法的规定；（1分）
②资金的拨付是否有完整的审批程序和手续；（1分）
③资金使用单位是否建立规范的财务账簿；（1分）
④是否存在以拨代支等情况；（1分）
⑤是否存在截留、挤占、挪用、虚列支出等情况。（1分）
抽查发现每1例违反上述资金使用合规性的问题，扣1分，扣完本项得分为止。</t>
  </si>
  <si>
    <t>1、3次拨付村委会共计9万元，仅有村委会收据，无资金使用记录。
2、10次向28家体育协会拨付资金共计89.16万元，未对协会后续经费使用情况进行跟踪；
3、抽查16家体育协会，仅有老年人体育协会和象棋协会建立了财务账簿，其余14家协会均未建账，仅提供了部分费用报销清单或交易记录。</t>
  </si>
  <si>
    <t>对资金支出情况进行了详细检查</t>
  </si>
  <si>
    <t>1-资金管理办法；2-审批程序；3-财务账簿
4-各协会账簿或费用支出记录</t>
  </si>
  <si>
    <t>组织实施</t>
  </si>
  <si>
    <t>管理制度健全性</t>
  </si>
  <si>
    <t>项目实施单位的财务和业务管理制度是否健全，用以反映和考核财务和业务管理制度对项目顺利实施的保障情况。</t>
  </si>
  <si>
    <t>评价要点：
①是否已制定或具有相应的财务和业务管理制度；（1分）
②财务和业务管理制度是否合法、合规、完整。（1分）</t>
  </si>
  <si>
    <t>已检查本单位制度且合法合规完整</t>
  </si>
  <si>
    <t>已提供本单位制度且合法合规完整</t>
  </si>
  <si>
    <t>制度执行有效性</t>
  </si>
  <si>
    <t>项目实施是否符合相关管理规定，用以反映和考核相关管理制度的有效执行情况。</t>
  </si>
  <si>
    <t>评价要点：
①是否遵守相关法律法规和相关管理规定；（0.5分）
②项目调整及支出调整手续是否完备；（0.5分）
③项目合同是否按规定采用招投标等方式签订；（1分）
④项目实施的人员条件、场地设备、信息支撑等是否落实到位。（1分）</t>
  </si>
  <si>
    <t>已提供各项目比选资料</t>
  </si>
  <si>
    <t>跟踪管理</t>
  </si>
  <si>
    <t>项目主管部门是否为保障预期目标的实现，建立了过程监控制度，用以反映和考核项目实施单位对项目运行的控制情况。此项指标应与质量管理、财务管理的执行情况相互印证，促使项目实施单位运用跟踪管理，提升制度执行的有效性。</t>
  </si>
  <si>
    <t>评价要点：
①是否明确了实施过程跟踪的人员、时间及具体内容；（1分）
②是否对项目实施即资金支付全过程进行跟踪，并形成报告；（1分）
③对跟踪过程中发现的偏离预期目标的情况，是否进行了干预；（1分）                                            ④对跟踪过程中发现预期目标不准确的情况，是否及时调整了目标，并按照规定程序报审。（1分）</t>
  </si>
  <si>
    <t>体育发展中心的跟踪管理仅有现场照片，无未对资金支付全过程进行跟踪并形成报告。</t>
  </si>
  <si>
    <t>无法提供跟踪报告及跟踪管理资料</t>
  </si>
  <si>
    <t>档案管理</t>
  </si>
  <si>
    <t>档案资料是否齐全，并有专人管理：
①活动场地建设审批、合同、验收、决算等资料
②赛事活动方案、过程、结果等资料</t>
  </si>
  <si>
    <t>评价要点：
①活动场地建设项目是否登记台账，相关档案资料（如建设审批、采购资料、验收、决算等）是否齐全，并由专人负责管理；（1分）
②赛事活动相关档案资料（如方案、活动照片、宣传广告、成绩结果等）是否齐全，并有专人管理。（1分）</t>
  </si>
  <si>
    <t>仅有部分赛事资料，赛事活动档案不齐全，扣0.5分。</t>
  </si>
  <si>
    <t>部分档案资料</t>
  </si>
  <si>
    <t>无法提供台账和赛事所有资料</t>
  </si>
  <si>
    <t>项目自评</t>
  </si>
  <si>
    <t>按照《奉节县全面落实预算绩效管理实施方案》，要求各预算单位对上一年度实施完工项目开展绩效自评。</t>
  </si>
  <si>
    <t>评价要点：
①业主单位对项目开展自评，提供自评报告和自评表。（4分）
②自评报告和自评表是否能够真实、完整的反映项目情况。自评表各项指标需要提供得分依据和支撑资料，无法提供的指标，每个指标扣0.5分，本项扣完为止；（2分）
③自评发现问题的整改落实。各单位是否根据本单位实际，对发现的问题，及时整改；对预算执行率偏低、自评结果较差的项目，是否单独说明原因，提出整改措施？（2分）
④自评后的结果运用，部门和单位应切实加强自评结果的整理、分析，将自评结果作为本部门、本单位完善政策和改进管理的重要依据。（2分）</t>
  </si>
  <si>
    <t>体育发展中心仅提供各项目自评表和自评报告，自评表中数据未真实反映项目实际情况，未提供相应支撑资料，未发现项目中的问题，未对其进行整改。</t>
  </si>
  <si>
    <t>产出</t>
  </si>
  <si>
    <t>产出数量</t>
  </si>
  <si>
    <t>实际完成率</t>
  </si>
  <si>
    <t>项目实施的实际产出数与计划产出数的比率，用以反映和考核项目产出数量目标的实现程度。
实际完成率=（实际产出数/计划产出数）×100%。
实际产出数：一定时期（本年度或项目期）内项目资金实际覆盖的赛事活动及运动会比赛数量。
计划产出数：根据各项目实施方案，本次项目资金计划应当涉及赛事活动及运动会比赛数量。</t>
  </si>
  <si>
    <t>①八大联赛及协会全民健身活动：联赛8个，全民健身活动136次；
完成率每降低1%，扣0.1分，扣完为止。</t>
  </si>
  <si>
    <t>八大联赛仅见篮球、足球联赛及门球联赛3赛项。136次健身活动，统计16个协会，仅举办32次相关体育赛事活动。</t>
  </si>
  <si>
    <t>各体育协会提供的比赛及支出资料。</t>
  </si>
  <si>
    <t>②奉节县第二届全民健身运动会：运动会共涉及17大项比赛活动。
出现1项比赛活动未完成，扣0.2分，扣完为止。</t>
  </si>
  <si>
    <t>抽查16家协会，举办了13项比赛。</t>
  </si>
  <si>
    <t>③全国攀岩比赛总决赛及环三峡库区国际自行车比赛：攀岩比赛1个，自行车比赛1个。
每项比赛1分。</t>
  </si>
  <si>
    <t>仅举办攀岩比赛，环三峡库区国际自行车比赛未举办</t>
  </si>
  <si>
    <t>攀岩比赛资料</t>
  </si>
  <si>
    <t>④体育交流活动：9项市级及国家级比赛，共涉及15大项比赛活动。
出现1项比赛活动未完成，扣0.2分，扣完为止。</t>
  </si>
  <si>
    <t>参加15项市级以上比赛</t>
  </si>
  <si>
    <t>⑤更新维护的场馆设施。
已完工并提供竣工报告（或验收报告），满分；
已完工未验收，或无法提供竣工报告的，扣0.5分；
已开工未完工，扣1分；
未开工项目，零分。</t>
  </si>
  <si>
    <t>1、现场进行了查看。
2、检查了项目资料</t>
  </si>
  <si>
    <t>各项目建设资料</t>
  </si>
  <si>
    <t>产出时效</t>
  </si>
  <si>
    <t>完成及时性</t>
  </si>
  <si>
    <t>项目实际完成时间与计划完成时间的比较，用以反映和考核项目产出时效目标的实现程度。</t>
  </si>
  <si>
    <t>按期完成实施方案的各类建设和活动；
发现1例项目或活动未在规定时间完成的，扣0.5分，扣完为止。</t>
  </si>
  <si>
    <t>1、夔州门球场建设于2021年1月21日竣工验收；
2、甲高镇大地村全民健身场地建设维护尚未完成；
3、体育器材及配套设备尚未发放完毕。</t>
  </si>
  <si>
    <t>1、检查了相关资料
2、场地建设现场查看。</t>
  </si>
  <si>
    <t>各类赛事活动及场地建设资料</t>
  </si>
  <si>
    <t>产出质量</t>
  </si>
  <si>
    <t>质量合格率</t>
  </si>
  <si>
    <t>项目完成的质量达标产出数与实际产出数的比率，用以反映和考核项目产出质量目标的实现程度。</t>
  </si>
  <si>
    <t>活动场地建设（含体育馆）工程验收合格率：
发现1例不合格或无法提供验收资料的，扣0.5分，扣完为止。</t>
  </si>
  <si>
    <t>举办的各类赛事活动圆满完成，未出现安全事故和其他责任事故。
发现1例，扣1分，扣完为止。</t>
  </si>
  <si>
    <t>查询体育发展中心及各协会2020年工作总结，以及2020年的奉节新闻报道，未见各类体育赛事活动出现安全事故和其他责任事故。</t>
  </si>
  <si>
    <t>效益</t>
  </si>
  <si>
    <t>项目效益</t>
  </si>
  <si>
    <t>社会效益</t>
  </si>
  <si>
    <t>举办各类群体赛事活动，带动全县群众健身热情。</t>
  </si>
  <si>
    <t>按调查结果的支持率反应；
支持率≤60%，零分；
60%&lt;支持率≤75%，得分=1；
75%&lt;支持率≤85%，得分=2；
85%&lt;支持率≤90%，得分=3；
90%&lt;支持率≤95%，得分4；
支持率&gt;95%，满分</t>
  </si>
  <si>
    <t>现场调查110人，支持率97.91%</t>
  </si>
  <si>
    <t>加强健身工程建设，完善体育馆设施环境，满足人民群众健身需求。</t>
  </si>
  <si>
    <t>现场调查110人，支持率95.82%</t>
  </si>
  <si>
    <t xml:space="preserve"> 
参加市级及以上各类体育比赛，取得满意成绩。</t>
  </si>
  <si>
    <t>市级及以上各类体育比赛成绩，不低于上年度（或上届比赛）水平。
各类比赛成绩比较，出现1项赛事成绩低于上年度（或上届比赛）成绩，扣0.5分，扣完为止。</t>
  </si>
  <si>
    <t>提供2020年市级及以上体育比赛共21项获奖情况，仅提供2019年市级及以上体育比赛1项获奖情况（国标舞全国公开赛一等奖）</t>
  </si>
  <si>
    <t>未提供相关资料</t>
  </si>
  <si>
    <t>可持续影响</t>
  </si>
  <si>
    <t>体育项目可持续运营能力及项目成果设施的运维长效机制</t>
  </si>
  <si>
    <t>已提供的设施设备、已完成的改造工程是否出现运营异常情况；（3分，出现1例，扣0.5分，扣完为止）
是否建立对项目成果设施的运维措施；（2分）</t>
  </si>
  <si>
    <t>现场查看记录</t>
  </si>
  <si>
    <t>满意度</t>
  </si>
  <si>
    <t>社会公众对体育设施建设项目效果的满意程度。</t>
  </si>
  <si>
    <t>满意度≤60%，零分；
60%&lt;满意度≤75%，得分=6；
75%&lt;满意度≤85%，得分=7；
85%&lt;满意度≤90%，得分=8；
90%&lt;满意度≤95%，得分=9；
满意度&gt;95%，满分</t>
  </si>
  <si>
    <t>现场调查110人，支持率96.82%</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</si>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</sst>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1"/>
      <color theme="1"/>
      <name val="Calibri"/>
      <family val="0"/>
    </font>
    <font>
      <sz val="11"/>
      <name val="宋体"/>
      <family val="0"/>
    </font>
    <font>
      <sz val="10"/>
      <name val="宋体"/>
      <family val="0"/>
    </font>
    <font>
      <sz val="22"/>
      <name val="黑体"/>
      <family val="3"/>
    </font>
    <font>
      <sz val="11"/>
      <color indexed="10"/>
      <name val="等线"/>
      <family val="0"/>
    </font>
    <font>
      <sz val="11"/>
      <color indexed="9"/>
      <name val="等线"/>
      <family val="0"/>
    </font>
    <font>
      <sz val="12"/>
      <name val="宋体"/>
      <family val="0"/>
    </font>
    <font>
      <sz val="11"/>
      <color indexed="62"/>
      <name val="等线"/>
      <family val="0"/>
    </font>
    <font>
      <sz val="11"/>
      <color indexed="16"/>
      <name val="等线"/>
      <family val="0"/>
    </font>
    <font>
      <b/>
      <sz val="11"/>
      <color indexed="54"/>
      <name val="等线"/>
      <family val="0"/>
    </font>
    <font>
      <u val="single"/>
      <sz val="11"/>
      <color indexed="12"/>
      <name val="等线"/>
      <family val="0"/>
    </font>
    <font>
      <u val="single"/>
      <sz val="11"/>
      <color indexed="2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60"/>
      <name val="等线"/>
      <family val="0"/>
    </font>
    <font>
      <sz val="11"/>
      <color indexed="8"/>
      <name val="等线"/>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0" fillId="9" borderId="0" applyNumberFormat="0" applyBorder="0" applyAlignment="0" applyProtection="0"/>
    <xf numFmtId="0" fontId="28" fillId="0" borderId="5" applyNumberFormat="0" applyFill="0" applyAlignment="0" applyProtection="0"/>
    <xf numFmtId="0" fontId="0"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6"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0" borderId="0">
      <alignment/>
      <protection/>
    </xf>
    <xf numFmtId="43" fontId="0" fillId="0" borderId="0" applyFont="0" applyFill="0" applyBorder="0" applyAlignment="0" applyProtection="0"/>
  </cellStyleXfs>
  <cellXfs count="29">
    <xf numFmtId="0" fontId="0" fillId="0" borderId="0" xfId="0" applyFont="1" applyAlignment="1">
      <alignment vertical="center"/>
    </xf>
    <xf numFmtId="0" fontId="2" fillId="0" borderId="0" xfId="64" applyFont="1" applyFill="1" applyAlignment="1">
      <alignment horizontal="center" vertical="center"/>
      <protection/>
    </xf>
    <xf numFmtId="0" fontId="2" fillId="0" borderId="0" xfId="64" applyFont="1" applyFill="1" applyAlignment="1">
      <alignment vertical="center"/>
      <protection/>
    </xf>
    <xf numFmtId="43" fontId="2" fillId="0" borderId="0" xfId="22" applyFont="1" applyFill="1" applyAlignment="1">
      <alignment horizontal="center" vertical="center"/>
    </xf>
    <xf numFmtId="43" fontId="2" fillId="0" borderId="0" xfId="22" applyFont="1" applyFill="1" applyAlignment="1">
      <alignment vertical="center"/>
    </xf>
    <xf numFmtId="0" fontId="3" fillId="0" borderId="0" xfId="64" applyFont="1" applyFill="1" applyAlignment="1">
      <alignment horizontal="center" vertical="center"/>
      <protection/>
    </xf>
    <xf numFmtId="0" fontId="2" fillId="0" borderId="10" xfId="64" applyFont="1" applyFill="1" applyBorder="1" applyAlignment="1">
      <alignment horizontal="center" vertical="center" wrapText="1"/>
      <protection/>
    </xf>
    <xf numFmtId="43" fontId="2" fillId="0" borderId="10" xfId="22" applyFont="1" applyFill="1" applyBorder="1" applyAlignment="1">
      <alignment horizontal="center" vertical="center" wrapText="1"/>
    </xf>
    <xf numFmtId="43" fontId="2" fillId="0" borderId="10" xfId="22" applyFont="1" applyFill="1" applyBorder="1" applyAlignment="1">
      <alignment horizontal="center" vertical="center"/>
    </xf>
    <xf numFmtId="0" fontId="2" fillId="0" borderId="10" xfId="51" applyFont="1" applyFill="1" applyBorder="1" applyAlignment="1">
      <alignment horizontal="center" vertical="center" wrapText="1"/>
      <protection/>
    </xf>
    <xf numFmtId="0" fontId="2" fillId="0" borderId="10" xfId="64" applyFont="1" applyFill="1" applyBorder="1" applyAlignment="1">
      <alignment horizontal="center" vertical="center"/>
      <protection/>
    </xf>
    <xf numFmtId="0" fontId="2" fillId="0" borderId="10" xfId="64" applyFont="1" applyFill="1" applyBorder="1" applyAlignment="1">
      <alignment horizontal="justify" vertical="center" wrapText="1"/>
      <protection/>
    </xf>
    <xf numFmtId="0" fontId="2" fillId="0" borderId="10" xfId="0" applyFont="1" applyFill="1" applyBorder="1" applyAlignment="1">
      <alignment horizontal="left" vertical="center" wrapText="1"/>
    </xf>
    <xf numFmtId="0" fontId="2" fillId="0" borderId="10" xfId="64" applyFont="1" applyFill="1" applyBorder="1" applyAlignment="1">
      <alignment vertical="center" wrapText="1"/>
      <protection/>
    </xf>
    <xf numFmtId="0" fontId="2" fillId="0" borderId="10" xfId="64" applyFont="1" applyFill="1" applyBorder="1" applyAlignment="1">
      <alignment horizontal="left" vertical="center" wrapText="1"/>
      <protection/>
    </xf>
    <xf numFmtId="0" fontId="2" fillId="0" borderId="10" xfId="0" applyFont="1" applyFill="1" applyBorder="1" applyAlignment="1">
      <alignment horizontal="justify" vertical="center" wrapText="1"/>
    </xf>
    <xf numFmtId="0" fontId="2" fillId="0" borderId="11" xfId="64" applyFont="1" applyFill="1" applyBorder="1" applyAlignment="1">
      <alignment horizontal="center" vertical="center"/>
      <protection/>
    </xf>
    <xf numFmtId="0" fontId="2" fillId="0" borderId="12" xfId="64" applyFont="1" applyFill="1" applyBorder="1" applyAlignment="1">
      <alignment horizontal="center" vertical="center"/>
      <protection/>
    </xf>
    <xf numFmtId="0" fontId="2" fillId="0" borderId="13" xfId="64" applyFont="1" applyFill="1" applyBorder="1" applyAlignment="1">
      <alignment horizontal="center" vertical="center"/>
      <protection/>
    </xf>
    <xf numFmtId="0" fontId="2" fillId="0" borderId="11" xfId="64" applyFont="1" applyFill="1" applyBorder="1" applyAlignment="1">
      <alignment horizontal="center" vertical="center" wrapText="1"/>
      <protection/>
    </xf>
    <xf numFmtId="0" fontId="2" fillId="0" borderId="13" xfId="64" applyFont="1" applyFill="1" applyBorder="1" applyAlignment="1">
      <alignment horizontal="center" vertical="center" wrapText="1"/>
      <protection/>
    </xf>
    <xf numFmtId="0" fontId="2" fillId="0" borderId="12" xfId="64" applyFont="1" applyFill="1" applyBorder="1" applyAlignment="1">
      <alignment horizontal="center" vertical="center" wrapText="1"/>
      <protection/>
    </xf>
    <xf numFmtId="0" fontId="2" fillId="0" borderId="11" xfId="64" applyFont="1" applyFill="1" applyBorder="1" applyAlignment="1">
      <alignment horizontal="left" vertical="center" wrapText="1"/>
      <protection/>
    </xf>
    <xf numFmtId="43" fontId="2" fillId="0" borderId="11" xfId="22" applyFont="1" applyFill="1" applyBorder="1" applyAlignment="1">
      <alignment horizontal="center" vertical="center"/>
    </xf>
    <xf numFmtId="0" fontId="2" fillId="0" borderId="10" xfId="64" applyFont="1" applyFill="1" applyBorder="1" applyAlignment="1">
      <alignment vertical="center"/>
      <protection/>
    </xf>
    <xf numFmtId="43" fontId="2" fillId="0" borderId="10" xfId="64" applyNumberFormat="1" applyFont="1" applyFill="1" applyBorder="1" applyAlignment="1">
      <alignment vertical="center" wrapText="1"/>
      <protection/>
    </xf>
    <xf numFmtId="49" fontId="2" fillId="0" borderId="0" xfId="64" applyNumberFormat="1" applyFont="1" applyFill="1" applyAlignment="1">
      <alignment vertical="center"/>
      <protection/>
    </xf>
    <xf numFmtId="4" fontId="2" fillId="0" borderId="0" xfId="64" applyNumberFormat="1" applyFont="1" applyFill="1" applyAlignment="1">
      <alignment vertical="center"/>
      <protection/>
    </xf>
    <xf numFmtId="176" fontId="2" fillId="0" borderId="0" xfId="64" applyNumberFormat="1" applyFont="1" applyFill="1" applyAlignment="1">
      <alignment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 2 2 3"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千位分隔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2:L39"/>
  <sheetViews>
    <sheetView tabSelected="1" zoomScale="80" zoomScaleNormal="80" workbookViewId="0" topLeftCell="A1">
      <pane xSplit="3" ySplit="4" topLeftCell="D28" activePane="bottomRight" state="frozen"/>
      <selection pane="bottomRight" activeCell="H31" sqref="A4:L32"/>
    </sheetView>
  </sheetViews>
  <sheetFormatPr defaultColWidth="8.57421875" defaultRowHeight="15"/>
  <cols>
    <col min="1" max="2" width="8.57421875" style="2" customWidth="1"/>
    <col min="3" max="3" width="13.421875" style="1" customWidth="1"/>
    <col min="4" max="4" width="42.8515625" style="2" customWidth="1"/>
    <col min="5" max="5" width="69.8515625" style="2" customWidth="1"/>
    <col min="6" max="6" width="12.140625" style="3" customWidth="1"/>
    <col min="7" max="7" width="8.57421875" style="4" customWidth="1"/>
    <col min="8" max="8" width="33.57421875" style="2" customWidth="1"/>
    <col min="9" max="9" width="8.8515625" style="2" customWidth="1"/>
    <col min="10" max="10" width="23.140625" style="2" hidden="1" customWidth="1"/>
    <col min="11" max="12" width="17.8515625" style="2" hidden="1" customWidth="1"/>
    <col min="13" max="16384" width="8.57421875" style="2" customWidth="1"/>
  </cols>
  <sheetData>
    <row r="2" spans="1:11" ht="27.75">
      <c r="A2" s="5" t="s">
        <v>0</v>
      </c>
      <c r="B2" s="5"/>
      <c r="C2" s="5"/>
      <c r="D2" s="5"/>
      <c r="E2" s="5"/>
      <c r="F2" s="5"/>
      <c r="G2" s="5"/>
      <c r="H2" s="5"/>
      <c r="I2" s="5"/>
      <c r="J2" s="5"/>
      <c r="K2" s="1"/>
    </row>
    <row r="4" spans="1:12" s="1" customFormat="1" ht="21.75" customHeight="1">
      <c r="A4" s="6" t="s">
        <v>1</v>
      </c>
      <c r="B4" s="6" t="s">
        <v>2</v>
      </c>
      <c r="C4" s="6" t="s">
        <v>3</v>
      </c>
      <c r="D4" s="6" t="s">
        <v>4</v>
      </c>
      <c r="E4" s="6" t="s">
        <v>5</v>
      </c>
      <c r="F4" s="7" t="s">
        <v>6</v>
      </c>
      <c r="G4" s="8" t="s">
        <v>7</v>
      </c>
      <c r="H4" s="9" t="s">
        <v>8</v>
      </c>
      <c r="I4" s="9" t="s">
        <v>9</v>
      </c>
      <c r="J4" s="9" t="s">
        <v>10</v>
      </c>
      <c r="K4" s="9" t="s">
        <v>11</v>
      </c>
      <c r="L4" s="9" t="s">
        <v>12</v>
      </c>
    </row>
    <row r="5" spans="1:12" ht="89.25">
      <c r="A5" s="10" t="s">
        <v>13</v>
      </c>
      <c r="B5" s="10" t="s">
        <v>14</v>
      </c>
      <c r="C5" s="6" t="s">
        <v>15</v>
      </c>
      <c r="D5" s="11" t="s">
        <v>16</v>
      </c>
      <c r="E5" s="12" t="s">
        <v>17</v>
      </c>
      <c r="F5" s="8">
        <v>1</v>
      </c>
      <c r="G5" s="8">
        <v>1</v>
      </c>
      <c r="H5" s="13"/>
      <c r="I5" s="13"/>
      <c r="J5" s="6" t="s">
        <v>18</v>
      </c>
      <c r="K5" s="6" t="s">
        <v>19</v>
      </c>
      <c r="L5" s="13"/>
    </row>
    <row r="6" spans="1:12" ht="38.25">
      <c r="A6" s="10"/>
      <c r="B6" s="10"/>
      <c r="C6" s="6" t="s">
        <v>20</v>
      </c>
      <c r="D6" s="11" t="s">
        <v>21</v>
      </c>
      <c r="E6" s="12" t="s">
        <v>22</v>
      </c>
      <c r="F6" s="8">
        <v>1</v>
      </c>
      <c r="G6" s="8">
        <v>1</v>
      </c>
      <c r="H6" s="13"/>
      <c r="I6" s="13"/>
      <c r="J6" s="6"/>
      <c r="K6" s="6"/>
      <c r="L6" s="13"/>
    </row>
    <row r="7" spans="1:12" ht="63.75">
      <c r="A7" s="10"/>
      <c r="B7" s="10" t="s">
        <v>23</v>
      </c>
      <c r="C7" s="6" t="s">
        <v>24</v>
      </c>
      <c r="D7" s="11" t="s">
        <v>25</v>
      </c>
      <c r="E7" s="14" t="s">
        <v>26</v>
      </c>
      <c r="F7" s="8">
        <v>2</v>
      </c>
      <c r="G7" s="8">
        <v>2</v>
      </c>
      <c r="H7" s="13"/>
      <c r="I7" s="13"/>
      <c r="J7" s="6" t="s">
        <v>27</v>
      </c>
      <c r="K7" s="6" t="s">
        <v>27</v>
      </c>
      <c r="L7" s="13"/>
    </row>
    <row r="8" spans="1:12" ht="51">
      <c r="A8" s="10"/>
      <c r="B8" s="10"/>
      <c r="C8" s="6" t="s">
        <v>28</v>
      </c>
      <c r="D8" s="11" t="s">
        <v>29</v>
      </c>
      <c r="E8" s="15" t="s">
        <v>30</v>
      </c>
      <c r="F8" s="8">
        <v>2</v>
      </c>
      <c r="G8" s="8">
        <v>2</v>
      </c>
      <c r="H8" s="13"/>
      <c r="I8" s="13"/>
      <c r="J8" s="6"/>
      <c r="K8" s="6"/>
      <c r="L8" s="13"/>
    </row>
    <row r="9" spans="1:12" ht="63.75">
      <c r="A9" s="10"/>
      <c r="B9" s="16" t="s">
        <v>31</v>
      </c>
      <c r="C9" s="6" t="s">
        <v>32</v>
      </c>
      <c r="D9" s="11" t="s">
        <v>33</v>
      </c>
      <c r="E9" s="15" t="s">
        <v>34</v>
      </c>
      <c r="F9" s="8">
        <v>2</v>
      </c>
      <c r="G9" s="8">
        <v>2</v>
      </c>
      <c r="H9" s="13"/>
      <c r="I9" s="13"/>
      <c r="J9" s="6" t="s">
        <v>35</v>
      </c>
      <c r="K9" s="6" t="s">
        <v>35</v>
      </c>
      <c r="L9" s="13"/>
    </row>
    <row r="10" spans="1:12" ht="38.25">
      <c r="A10" s="10"/>
      <c r="B10" s="17"/>
      <c r="C10" s="6" t="s">
        <v>36</v>
      </c>
      <c r="D10" s="11" t="s">
        <v>37</v>
      </c>
      <c r="E10" s="15" t="s">
        <v>38</v>
      </c>
      <c r="F10" s="8">
        <v>2</v>
      </c>
      <c r="G10" s="8">
        <v>2</v>
      </c>
      <c r="H10" s="13"/>
      <c r="I10" s="13"/>
      <c r="J10" s="6"/>
      <c r="K10" s="6"/>
      <c r="L10" s="13"/>
    </row>
    <row r="11" spans="1:12" ht="102">
      <c r="A11" s="16" t="s">
        <v>39</v>
      </c>
      <c r="B11" s="10" t="s">
        <v>40</v>
      </c>
      <c r="C11" s="6" t="s">
        <v>41</v>
      </c>
      <c r="D11" s="11" t="s">
        <v>42</v>
      </c>
      <c r="E11" s="11" t="s">
        <v>43</v>
      </c>
      <c r="F11" s="8">
        <v>2</v>
      </c>
      <c r="G11" s="8">
        <v>1.75</v>
      </c>
      <c r="H11" s="13" t="s">
        <v>44</v>
      </c>
      <c r="I11" s="13"/>
      <c r="J11" s="13" t="s">
        <v>45</v>
      </c>
      <c r="K11" s="13" t="s">
        <v>46</v>
      </c>
      <c r="L11" s="13"/>
    </row>
    <row r="12" spans="1:12" ht="89.25">
      <c r="A12" s="18"/>
      <c r="B12" s="10"/>
      <c r="C12" s="6" t="s">
        <v>47</v>
      </c>
      <c r="D12" s="11" t="s">
        <v>48</v>
      </c>
      <c r="E12" s="11" t="s">
        <v>49</v>
      </c>
      <c r="F12" s="8">
        <v>2</v>
      </c>
      <c r="G12" s="8">
        <v>1.25</v>
      </c>
      <c r="H12" s="13" t="s">
        <v>50</v>
      </c>
      <c r="I12" s="13"/>
      <c r="J12" s="25" t="s">
        <v>51</v>
      </c>
      <c r="K12" s="24" t="s">
        <v>52</v>
      </c>
      <c r="L12" s="13"/>
    </row>
    <row r="13" spans="1:12" ht="114.75">
      <c r="A13" s="18"/>
      <c r="B13" s="10"/>
      <c r="C13" s="6" t="s">
        <v>53</v>
      </c>
      <c r="D13" s="11" t="s">
        <v>54</v>
      </c>
      <c r="E13" s="11" t="s">
        <v>55</v>
      </c>
      <c r="F13" s="8">
        <v>5</v>
      </c>
      <c r="G13" s="8">
        <v>0</v>
      </c>
      <c r="H13" s="13" t="s">
        <v>56</v>
      </c>
      <c r="I13" s="13"/>
      <c r="J13" s="13" t="s">
        <v>57</v>
      </c>
      <c r="K13" s="13" t="s">
        <v>58</v>
      </c>
      <c r="L13" s="13"/>
    </row>
    <row r="14" spans="1:12" ht="38.25">
      <c r="A14" s="18"/>
      <c r="B14" s="16" t="s">
        <v>59</v>
      </c>
      <c r="C14" s="6" t="s">
        <v>60</v>
      </c>
      <c r="D14" s="11" t="s">
        <v>61</v>
      </c>
      <c r="E14" s="11" t="s">
        <v>62</v>
      </c>
      <c r="F14" s="8">
        <v>2</v>
      </c>
      <c r="G14" s="8">
        <v>2</v>
      </c>
      <c r="H14" s="13"/>
      <c r="I14" s="13"/>
      <c r="J14" s="13" t="s">
        <v>63</v>
      </c>
      <c r="K14" s="13" t="s">
        <v>64</v>
      </c>
      <c r="L14" s="13"/>
    </row>
    <row r="15" spans="1:12" ht="63.75">
      <c r="A15" s="18"/>
      <c r="B15" s="18"/>
      <c r="C15" s="6" t="s">
        <v>65</v>
      </c>
      <c r="D15" s="11" t="s">
        <v>66</v>
      </c>
      <c r="E15" s="11" t="s">
        <v>67</v>
      </c>
      <c r="F15" s="8">
        <v>3</v>
      </c>
      <c r="G15" s="8">
        <v>3</v>
      </c>
      <c r="H15" s="13"/>
      <c r="I15" s="13"/>
      <c r="J15" s="13"/>
      <c r="K15" s="13" t="s">
        <v>68</v>
      </c>
      <c r="L15" s="13"/>
    </row>
    <row r="16" spans="1:12" ht="76.5">
      <c r="A16" s="18"/>
      <c r="B16" s="18"/>
      <c r="C16" s="6" t="s">
        <v>69</v>
      </c>
      <c r="D16" s="11" t="s">
        <v>70</v>
      </c>
      <c r="E16" s="14" t="s">
        <v>71</v>
      </c>
      <c r="F16" s="8">
        <v>4</v>
      </c>
      <c r="G16" s="8">
        <v>3</v>
      </c>
      <c r="H16" s="13" t="s">
        <v>72</v>
      </c>
      <c r="I16" s="13"/>
      <c r="J16" s="13"/>
      <c r="K16" s="13"/>
      <c r="L16" s="13" t="s">
        <v>73</v>
      </c>
    </row>
    <row r="17" spans="1:12" ht="63.75">
      <c r="A17" s="18"/>
      <c r="B17" s="18"/>
      <c r="C17" s="6" t="s">
        <v>74</v>
      </c>
      <c r="D17" s="11" t="s">
        <v>75</v>
      </c>
      <c r="E17" s="11" t="s">
        <v>76</v>
      </c>
      <c r="F17" s="8">
        <v>2</v>
      </c>
      <c r="G17" s="8">
        <v>1.5</v>
      </c>
      <c r="H17" s="13" t="s">
        <v>77</v>
      </c>
      <c r="I17" s="13"/>
      <c r="J17" s="13"/>
      <c r="K17" s="13" t="s">
        <v>78</v>
      </c>
      <c r="L17" s="13" t="s">
        <v>79</v>
      </c>
    </row>
    <row r="18" spans="1:12" ht="102">
      <c r="A18" s="17"/>
      <c r="B18" s="17"/>
      <c r="C18" s="6" t="s">
        <v>80</v>
      </c>
      <c r="D18" s="14" t="s">
        <v>81</v>
      </c>
      <c r="E18" s="11" t="s">
        <v>82</v>
      </c>
      <c r="F18" s="8">
        <v>10</v>
      </c>
      <c r="G18" s="8">
        <v>5</v>
      </c>
      <c r="H18" s="13" t="s">
        <v>83</v>
      </c>
      <c r="I18" s="13"/>
      <c r="J18" s="13"/>
      <c r="K18" s="13"/>
      <c r="L18" s="13"/>
    </row>
    <row r="19" spans="1:12" ht="38.25">
      <c r="A19" s="16" t="s">
        <v>84</v>
      </c>
      <c r="B19" s="16" t="s">
        <v>85</v>
      </c>
      <c r="C19" s="19" t="s">
        <v>86</v>
      </c>
      <c r="D19" s="19" t="s">
        <v>87</v>
      </c>
      <c r="E19" s="11" t="s">
        <v>88</v>
      </c>
      <c r="F19" s="8">
        <v>2</v>
      </c>
      <c r="G19" s="8">
        <v>0</v>
      </c>
      <c r="H19" s="13" t="s">
        <v>89</v>
      </c>
      <c r="I19" s="13"/>
      <c r="J19" s="13"/>
      <c r="K19" s="13" t="s">
        <v>90</v>
      </c>
      <c r="L19" s="13"/>
    </row>
    <row r="20" spans="1:12" ht="25.5">
      <c r="A20" s="18"/>
      <c r="B20" s="18"/>
      <c r="C20" s="20"/>
      <c r="D20" s="20"/>
      <c r="E20" s="11" t="s">
        <v>91</v>
      </c>
      <c r="F20" s="8">
        <v>2</v>
      </c>
      <c r="G20" s="8">
        <v>2</v>
      </c>
      <c r="H20" s="13"/>
      <c r="I20" s="13"/>
      <c r="J20" s="13" t="s">
        <v>92</v>
      </c>
      <c r="K20" s="13" t="s">
        <v>90</v>
      </c>
      <c r="L20" s="13"/>
    </row>
    <row r="21" spans="1:12" ht="25.5">
      <c r="A21" s="18"/>
      <c r="B21" s="18"/>
      <c r="C21" s="20"/>
      <c r="D21" s="20"/>
      <c r="E21" s="11" t="s">
        <v>93</v>
      </c>
      <c r="F21" s="8">
        <v>2</v>
      </c>
      <c r="G21" s="8">
        <v>1</v>
      </c>
      <c r="H21" s="13" t="s">
        <v>94</v>
      </c>
      <c r="I21" s="13"/>
      <c r="J21" s="13"/>
      <c r="K21" s="13" t="s">
        <v>95</v>
      </c>
      <c r="L21" s="13"/>
    </row>
    <row r="22" spans="1:12" ht="25.5">
      <c r="A22" s="18"/>
      <c r="B22" s="18"/>
      <c r="C22" s="20"/>
      <c r="D22" s="20"/>
      <c r="E22" s="11" t="s">
        <v>96</v>
      </c>
      <c r="F22" s="8">
        <v>2</v>
      </c>
      <c r="G22" s="8">
        <v>2</v>
      </c>
      <c r="H22" s="13" t="s">
        <v>97</v>
      </c>
      <c r="I22" s="13"/>
      <c r="J22" s="13" t="s">
        <v>97</v>
      </c>
      <c r="K22" s="13" t="s">
        <v>90</v>
      </c>
      <c r="L22" s="13"/>
    </row>
    <row r="23" spans="1:12" ht="63.75">
      <c r="A23" s="18"/>
      <c r="B23" s="17"/>
      <c r="C23" s="21"/>
      <c r="D23" s="21"/>
      <c r="E23" s="11" t="s">
        <v>98</v>
      </c>
      <c r="F23" s="8">
        <v>2</v>
      </c>
      <c r="G23" s="8">
        <v>2</v>
      </c>
      <c r="H23" s="13"/>
      <c r="I23" s="13"/>
      <c r="J23" s="13" t="s">
        <v>99</v>
      </c>
      <c r="K23" s="13" t="s">
        <v>100</v>
      </c>
      <c r="L23" s="13"/>
    </row>
    <row r="24" spans="1:12" ht="63.75">
      <c r="A24" s="18"/>
      <c r="B24" s="16" t="s">
        <v>101</v>
      </c>
      <c r="C24" s="19" t="s">
        <v>102</v>
      </c>
      <c r="D24" s="22" t="s">
        <v>103</v>
      </c>
      <c r="E24" s="11" t="s">
        <v>104</v>
      </c>
      <c r="F24" s="8">
        <v>10</v>
      </c>
      <c r="G24" s="8">
        <v>8.5</v>
      </c>
      <c r="H24" s="13" t="s">
        <v>105</v>
      </c>
      <c r="I24" s="13"/>
      <c r="J24" s="13" t="s">
        <v>106</v>
      </c>
      <c r="K24" s="13" t="s">
        <v>107</v>
      </c>
      <c r="L24" s="13"/>
    </row>
    <row r="25" spans="1:12" ht="25.5">
      <c r="A25" s="18"/>
      <c r="B25" s="16" t="s">
        <v>108</v>
      </c>
      <c r="C25" s="19" t="s">
        <v>109</v>
      </c>
      <c r="D25" s="19" t="s">
        <v>110</v>
      </c>
      <c r="E25" s="11" t="s">
        <v>111</v>
      </c>
      <c r="F25" s="8">
        <v>5</v>
      </c>
      <c r="G25" s="8">
        <v>5</v>
      </c>
      <c r="H25" s="13"/>
      <c r="I25" s="13"/>
      <c r="J25" s="13"/>
      <c r="K25" s="13"/>
      <c r="L25" s="13"/>
    </row>
    <row r="26" spans="1:12" ht="63.75">
      <c r="A26" s="18"/>
      <c r="B26" s="17"/>
      <c r="C26" s="21"/>
      <c r="D26" s="21"/>
      <c r="E26" s="11" t="s">
        <v>112</v>
      </c>
      <c r="F26" s="8">
        <v>5</v>
      </c>
      <c r="G26" s="8">
        <v>5</v>
      </c>
      <c r="H26" s="13"/>
      <c r="I26" s="13"/>
      <c r="J26" s="13" t="s">
        <v>113</v>
      </c>
      <c r="K26" s="13"/>
      <c r="L26" s="13"/>
    </row>
    <row r="27" spans="1:12" ht="89.25">
      <c r="A27" s="16" t="s">
        <v>114</v>
      </c>
      <c r="B27" s="16" t="s">
        <v>115</v>
      </c>
      <c r="C27" s="6" t="s">
        <v>116</v>
      </c>
      <c r="D27" s="11" t="s">
        <v>117</v>
      </c>
      <c r="E27" s="11" t="s">
        <v>118</v>
      </c>
      <c r="F27" s="8">
        <v>5</v>
      </c>
      <c r="G27" s="8">
        <v>5</v>
      </c>
      <c r="H27" s="13"/>
      <c r="I27" s="13"/>
      <c r="J27" s="13" t="s">
        <v>119</v>
      </c>
      <c r="K27" s="13"/>
      <c r="L27" s="13"/>
    </row>
    <row r="28" spans="1:12" ht="89.25">
      <c r="A28" s="18"/>
      <c r="B28" s="18"/>
      <c r="C28" s="6"/>
      <c r="D28" s="11" t="s">
        <v>120</v>
      </c>
      <c r="E28" s="11" t="s">
        <v>118</v>
      </c>
      <c r="F28" s="8">
        <v>5</v>
      </c>
      <c r="G28" s="8">
        <v>5</v>
      </c>
      <c r="H28" s="13"/>
      <c r="I28" s="13"/>
      <c r="J28" s="13" t="s">
        <v>121</v>
      </c>
      <c r="K28" s="13"/>
      <c r="L28" s="13"/>
    </row>
    <row r="29" spans="1:12" ht="51">
      <c r="A29" s="18"/>
      <c r="B29" s="18"/>
      <c r="C29" s="6"/>
      <c r="D29" s="11" t="s">
        <v>122</v>
      </c>
      <c r="E29" s="11" t="s">
        <v>123</v>
      </c>
      <c r="F29" s="8">
        <v>5</v>
      </c>
      <c r="G29" s="8">
        <v>2.5</v>
      </c>
      <c r="H29" s="13" t="s">
        <v>124</v>
      </c>
      <c r="I29" s="13"/>
      <c r="J29" s="13" t="s">
        <v>125</v>
      </c>
      <c r="K29" s="13" t="s">
        <v>125</v>
      </c>
      <c r="L29" s="13"/>
    </row>
    <row r="30" spans="1:12" ht="38.25">
      <c r="A30" s="18"/>
      <c r="B30" s="18"/>
      <c r="C30" s="6" t="s">
        <v>126</v>
      </c>
      <c r="D30" s="11" t="s">
        <v>127</v>
      </c>
      <c r="E30" s="11" t="s">
        <v>128</v>
      </c>
      <c r="F30" s="8">
        <v>5</v>
      </c>
      <c r="G30" s="8">
        <v>5</v>
      </c>
      <c r="H30" s="13"/>
      <c r="I30" s="13"/>
      <c r="J30" s="13" t="s">
        <v>129</v>
      </c>
      <c r="K30" s="13"/>
      <c r="L30" s="13"/>
    </row>
    <row r="31" spans="1:12" ht="76.5">
      <c r="A31" s="18"/>
      <c r="B31" s="18"/>
      <c r="C31" s="19" t="s">
        <v>130</v>
      </c>
      <c r="D31" s="11" t="s">
        <v>131</v>
      </c>
      <c r="E31" s="22" t="s">
        <v>132</v>
      </c>
      <c r="F31" s="23">
        <v>10</v>
      </c>
      <c r="G31" s="3">
        <v>10</v>
      </c>
      <c r="H31" s="13"/>
      <c r="I31" s="13"/>
      <c r="J31" s="13" t="s">
        <v>133</v>
      </c>
      <c r="K31" s="13"/>
      <c r="L31" s="13"/>
    </row>
    <row r="32" spans="1:12" ht="21.75" customHeight="1">
      <c r="A32" s="10" t="s">
        <v>134</v>
      </c>
      <c r="B32" s="24"/>
      <c r="C32" s="10"/>
      <c r="D32" s="24"/>
      <c r="E32" s="24"/>
      <c r="F32" s="8">
        <f>SUM(F5:F31)</f>
        <v>100</v>
      </c>
      <c r="G32" s="8">
        <f>SUM(G5:G31)</f>
        <v>80.5</v>
      </c>
      <c r="H32" s="24"/>
      <c r="I32" s="24"/>
      <c r="J32" s="24"/>
      <c r="K32" s="24"/>
      <c r="L32" s="24"/>
    </row>
    <row r="33" ht="12.75">
      <c r="K33" s="26"/>
    </row>
    <row r="37" ht="12.75">
      <c r="L37" s="27"/>
    </row>
    <row r="39" ht="12.75">
      <c r="L39" s="28"/>
    </row>
  </sheetData>
  <sheetProtection/>
  <mergeCells count="24">
    <mergeCell ref="A2:J2"/>
    <mergeCell ref="A5:A10"/>
    <mergeCell ref="A11:A18"/>
    <mergeCell ref="A19:A26"/>
    <mergeCell ref="A27:A31"/>
    <mergeCell ref="B5:B6"/>
    <mergeCell ref="B7:B8"/>
    <mergeCell ref="B9:B10"/>
    <mergeCell ref="B11:B13"/>
    <mergeCell ref="B14:B18"/>
    <mergeCell ref="B19:B23"/>
    <mergeCell ref="B25:B26"/>
    <mergeCell ref="B27:B31"/>
    <mergeCell ref="C19:C23"/>
    <mergeCell ref="C25:C26"/>
    <mergeCell ref="C27:C29"/>
    <mergeCell ref="D19:D23"/>
    <mergeCell ref="D25:D26"/>
    <mergeCell ref="J5:J6"/>
    <mergeCell ref="J7:J8"/>
    <mergeCell ref="J9:J10"/>
    <mergeCell ref="K5:K6"/>
    <mergeCell ref="K7:K8"/>
    <mergeCell ref="K9:K10"/>
  </mergeCells>
  <printOptions horizontalCentered="1"/>
  <pageMargins left="0.35433070866141736" right="0.2755905511811024" top="0.69" bottom="0.3937007874015748" header="0.31496062992125984" footer="0.16"/>
  <pageSetup fitToHeight="0" horizontalDpi="600" verticalDpi="600" orientation="landscape" paperSize="9"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2021-08-31T10:26:38Z</cp:lastPrinted>
  <dcterms:created xsi:type="dcterms:W3CDTF">2020-08-28T01:14:45Z</dcterms:created>
  <dcterms:modified xsi:type="dcterms:W3CDTF">2021-09-17T07:38:28Z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AF2A82CC0997455B83251657CCA72D2C</vt:lpwstr>
  </property>
  <property fmtid="{D5CDD505-2E9C-101B-9397-08002B2CF9AE}" pid="4" name="KSOProductBuildV">
    <vt:lpwstr>2052-11.1.0.10700</vt:lpwstr>
  </property>
</Properties>
</file>