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64" activeTab="5"/>
  </bookViews>
  <sheets>
    <sheet name="审核表" sheetId="1" r:id="rId1"/>
    <sheet name="项目绩效目标申报表" sheetId="2" r:id="rId2"/>
    <sheet name="项目绩效目标审批表" sheetId="3" r:id="rId3"/>
    <sheet name="调整申报（审批）表" sheetId="4" r:id="rId4"/>
    <sheet name="绩效运行监控表" sheetId="5" r:id="rId5"/>
    <sheet name="自评表" sheetId="6" r:id="rId6"/>
  </sheets>
  <definedNames/>
  <calcPr fullCalcOnLoad="1"/>
</workbook>
</file>

<file path=xl/sharedStrings.xml><?xml version="1.0" encoding="utf-8"?>
<sst xmlns="http://schemas.openxmlformats.org/spreadsheetml/2006/main" count="308" uniqueCount="183">
  <si>
    <t>附件5</t>
  </si>
  <si>
    <t>绩效目标审核表</t>
  </si>
  <si>
    <t>预算单位：</t>
  </si>
  <si>
    <t>审核报送时间：</t>
  </si>
  <si>
    <t>项目名称</t>
  </si>
  <si>
    <r>
      <t>项目资金</t>
    </r>
    <r>
      <rPr>
        <b/>
        <sz val="10"/>
        <color indexed="8"/>
        <rFont val="MingLiU"/>
        <family val="1"/>
      </rPr>
      <t xml:space="preserve">
</t>
    </r>
    <r>
      <rPr>
        <b/>
        <sz val="10"/>
        <color indexed="8"/>
        <rFont val="宋体"/>
        <family val="0"/>
      </rPr>
      <t>（万元）</t>
    </r>
  </si>
  <si>
    <t>审核得分</t>
  </si>
  <si>
    <t>审核内容</t>
  </si>
  <si>
    <t>审核要点</t>
  </si>
  <si>
    <t>主管部门</t>
  </si>
  <si>
    <t>县财政局</t>
  </si>
  <si>
    <r>
      <t>一、合规性审核</t>
    </r>
    <r>
      <rPr>
        <sz val="10"/>
        <color indexed="8"/>
        <rFont val="宋体"/>
        <family val="0"/>
      </rPr>
      <t>（20</t>
    </r>
    <r>
      <rPr>
        <sz val="10"/>
        <color indexed="8"/>
        <rFont val="MingLiU"/>
        <family val="1"/>
      </rPr>
      <t>分）</t>
    </r>
  </si>
  <si>
    <t>合规性审核（20分）</t>
  </si>
  <si>
    <t>纳入年度计划的扶贫项目是否符合财政专项扶贫资金支持范围， 是否建立带贫减贫机制，是否符合区域发展实际。</t>
  </si>
  <si>
    <r>
      <t>二.完整性审核</t>
    </r>
    <r>
      <rPr>
        <sz val="10"/>
        <color indexed="8"/>
        <rFont val="宋体"/>
        <family val="0"/>
      </rPr>
      <t>（20</t>
    </r>
    <r>
      <rPr>
        <sz val="10"/>
        <color indexed="8"/>
        <rFont val="MingLiU"/>
        <family val="1"/>
      </rPr>
      <t>分）</t>
    </r>
  </si>
  <si>
    <r>
      <t>规范</t>
    </r>
    <r>
      <rPr>
        <sz val="10"/>
        <color indexed="8"/>
        <rFont val="MingLiU"/>
        <family val="1"/>
      </rPr>
      <t>完整性（10分）</t>
    </r>
  </si>
  <si>
    <t>绩效目标填报格式是否规范，内容是否完整、准确、详实，是否无缺项、错项。</t>
  </si>
  <si>
    <r>
      <t>明确清晰性（</t>
    </r>
    <r>
      <rPr>
        <sz val="10"/>
        <color indexed="8"/>
        <rFont val="MingLiU"/>
        <family val="1"/>
      </rPr>
      <t xml:space="preserve">10 </t>
    </r>
    <r>
      <rPr>
        <sz val="10"/>
        <color indexed="8"/>
        <rFont val="宋体"/>
        <family val="0"/>
      </rPr>
      <t>分）</t>
    </r>
  </si>
  <si>
    <t>绩效目标是否明确、清晰，是否能够反映项目主要情况，是否对项目预期产出和效果进行了充分、恰当的描述。</t>
  </si>
  <si>
    <r>
      <t>三、</t>
    </r>
    <r>
      <rPr>
        <sz val="10"/>
        <color indexed="8"/>
        <rFont val="宋体"/>
        <family val="0"/>
      </rPr>
      <t>相关</t>
    </r>
    <r>
      <rPr>
        <sz val="10"/>
        <color indexed="8"/>
        <rFont val="MingLiU"/>
        <family val="1"/>
      </rPr>
      <t>性审核</t>
    </r>
    <r>
      <rPr>
        <sz val="10"/>
        <color indexed="8"/>
        <rFont val="宋体"/>
        <family val="0"/>
      </rPr>
      <t>（20</t>
    </r>
    <r>
      <rPr>
        <sz val="10"/>
        <color indexed="8"/>
        <rFont val="MingLiU"/>
        <family val="1"/>
      </rPr>
      <t>分）</t>
    </r>
  </si>
  <si>
    <r>
      <t>目标</t>
    </r>
    <r>
      <rPr>
        <sz val="10"/>
        <color indexed="8"/>
        <rFont val="宋体"/>
        <family val="0"/>
      </rPr>
      <t>相关</t>
    </r>
    <r>
      <rPr>
        <sz val="10"/>
        <color indexed="8"/>
        <rFont val="MingLiU"/>
        <family val="1"/>
      </rPr>
      <t>性（10 分）</t>
    </r>
  </si>
  <si>
    <t>绩效目标与部门（单位）职能以及县级脱贫攻坚规划是否密切相关。</t>
  </si>
  <si>
    <t>指标科学性（10 分）</t>
  </si>
  <si>
    <t>绩效指标是否全面、充分、细化、量化，难以量化的，定性描述是否充分、具体；是否选取了最能体现总体目标实现程度的关键指标并明确了具体指标值。</t>
  </si>
  <si>
    <r>
      <t>四、适当性审核</t>
    </r>
    <r>
      <rPr>
        <sz val="10"/>
        <color indexed="8"/>
        <rFont val="宋体"/>
        <family val="0"/>
      </rPr>
      <t>（20</t>
    </r>
    <r>
      <rPr>
        <sz val="10"/>
        <color indexed="8"/>
        <rFont val="MingLiU"/>
        <family val="1"/>
      </rPr>
      <t>分）</t>
    </r>
  </si>
  <si>
    <t>绩效合理性（10 分）</t>
  </si>
  <si>
    <t>预期绩效是否显著，是否符合行业正常水平或事业发展规律。</t>
  </si>
  <si>
    <r>
      <t>资金匹配</t>
    </r>
    <r>
      <rPr>
        <sz val="10"/>
        <color indexed="8"/>
        <rFont val="MingLiU"/>
        <family val="1"/>
      </rPr>
      <t>性（10 分）</t>
    </r>
  </si>
  <si>
    <t>绩效目标与项目资金量、使用方向等是否匹配，在既定资金规模下，绩效目标是否过高或过低；或要完成既定绩效目标，资金规模是否过大或过小。</t>
  </si>
  <si>
    <r>
      <t>五、可行性审核</t>
    </r>
    <r>
      <rPr>
        <sz val="10"/>
        <color indexed="8"/>
        <rFont val="宋体"/>
        <family val="0"/>
      </rPr>
      <t>（20</t>
    </r>
    <r>
      <rPr>
        <sz val="10"/>
        <color indexed="8"/>
        <rFont val="MingLiU"/>
        <family val="1"/>
      </rPr>
      <t>分）</t>
    </r>
  </si>
  <si>
    <t>实现可能性（10 分）</t>
  </si>
  <si>
    <t>绩效目标是否经过充分调查研究、论证和合理测算，实现的可能性是否充分。</t>
  </si>
  <si>
    <t>条件充分性〔10 分）</t>
  </si>
  <si>
    <t>项目实施方案是否合理，项目实施单位的组织实施能力和条件是否充分，内部控制是否规范，风险防控是否准备到位，管理制度是否健全。</t>
  </si>
  <si>
    <t>综合审核评定意见</t>
  </si>
  <si>
    <r>
      <t>综合评定等级：
   通过     （</t>
    </r>
    <r>
      <rPr>
        <sz val="10"/>
        <color indexed="8"/>
        <rFont val="MingLiU"/>
        <family val="1"/>
      </rPr>
      <t>85</t>
    </r>
    <r>
      <rPr>
        <sz val="10"/>
        <color indexed="8"/>
        <rFont val="宋体"/>
        <family val="0"/>
      </rPr>
      <t>分及以上）</t>
    </r>
    <r>
      <rPr>
        <sz val="10"/>
        <color indexed="8"/>
        <rFont val="MingLiU"/>
        <family val="1"/>
      </rPr>
      <t xml:space="preserve">
   </t>
    </r>
    <r>
      <rPr>
        <sz val="10"/>
        <color indexed="8"/>
        <rFont val="宋体"/>
        <family val="0"/>
      </rPr>
      <t>不通过   （</t>
    </r>
    <r>
      <rPr>
        <sz val="10"/>
        <color indexed="8"/>
        <rFont val="MingLiU"/>
        <family val="1"/>
      </rPr>
      <t>85</t>
    </r>
    <r>
      <rPr>
        <sz val="10"/>
        <color indexed="8"/>
        <rFont val="宋体"/>
        <family val="0"/>
      </rPr>
      <t xml:space="preserve">分以下）  </t>
    </r>
  </si>
  <si>
    <t>综合评定分数：</t>
  </si>
  <si>
    <t>审核单位</t>
  </si>
  <si>
    <t xml:space="preserve">
  项目主管部门审核意见：
                     （单位盖章）</t>
  </si>
  <si>
    <t xml:space="preserve">
  财政局审核意见：
                          （单位盖章）</t>
  </si>
  <si>
    <t>附件1</t>
  </si>
  <si>
    <t>财政项目支出绩效目标申报表</t>
  </si>
  <si>
    <r>
      <t>（</t>
    </r>
    <r>
      <rPr>
        <b/>
        <u val="single"/>
        <sz val="12"/>
        <color indexed="8"/>
        <rFont val="方正仿宋_GBK"/>
        <family val="4"/>
      </rPr>
      <t xml:space="preserve">      2022      </t>
    </r>
    <r>
      <rPr>
        <b/>
        <sz val="12"/>
        <color indexed="8"/>
        <rFont val="方正仿宋_GBK"/>
        <family val="4"/>
      </rPr>
      <t>年度）</t>
    </r>
  </si>
  <si>
    <t>奉节县信访办公室</t>
  </si>
  <si>
    <t>金额单位：万元</t>
  </si>
  <si>
    <t>遗属补助（县信访办）</t>
  </si>
  <si>
    <t>项目分类</t>
  </si>
  <si>
    <t xml:space="preserve">   1、这五张表是套表，请在使用时不要增删行列和任何工作表；建议每个项目按时序认真填报后，都保存一个完整套表，作为该项目一套完整的绩效管理备份资料。
   2、表间套用的有公式并锁定了一些区域，没有锁定的区域需根据实际自行修改、编辑、设置。
   3、审批、调整、监控、自评表中着色部分“指标值”栏中设置的有公式，不要重新填写数据；如显示100%、500%等不合实际的格式数字，请根据实际情况给申报表对应指标栏中“指标值”加上数量单位即可。</t>
  </si>
  <si>
    <t>建设周期</t>
  </si>
  <si>
    <t>2022年1月1日-2022年12月30日</t>
  </si>
  <si>
    <t>业务主管部门</t>
  </si>
  <si>
    <t>实施单位</t>
  </si>
  <si>
    <t>项目负责人</t>
  </si>
  <si>
    <t>李相军</t>
  </si>
  <si>
    <t>联系电话</t>
  </si>
  <si>
    <t>项目审批</t>
  </si>
  <si>
    <t>项目总体概况</t>
  </si>
  <si>
    <t>遗属生活补助，每月900元补助，遗属1名</t>
  </si>
  <si>
    <t>年度主要目标     和成果</t>
  </si>
  <si>
    <t>遗属生活补助（县信访办），共有遗属1名。</t>
  </si>
  <si>
    <r>
      <t xml:space="preserve">项目资金
预算执行
</t>
    </r>
    <r>
      <rPr>
        <sz val="10"/>
        <color indexed="10"/>
        <rFont val="宋体"/>
        <family val="0"/>
      </rPr>
      <t>10分</t>
    </r>
  </si>
  <si>
    <t>项目总预算</t>
  </si>
  <si>
    <t>财政资金预算分类</t>
  </si>
  <si>
    <t>当年年度预算</t>
  </si>
  <si>
    <t>其中：财政资金</t>
  </si>
  <si>
    <t>财政资金科目代码</t>
  </si>
  <si>
    <t>请支出科室填写</t>
  </si>
  <si>
    <t>其中：其它资金</t>
  </si>
  <si>
    <t>年度预算执行率</t>
  </si>
  <si>
    <t>分值</t>
  </si>
  <si>
    <t>10分</t>
  </si>
  <si>
    <r>
      <t>年度绩效目标</t>
    </r>
    <r>
      <rPr>
        <sz val="10"/>
        <color indexed="10"/>
        <rFont val="宋体"/>
        <family val="0"/>
      </rPr>
      <t>（90分）</t>
    </r>
  </si>
  <si>
    <t>一级指标</t>
  </si>
  <si>
    <t>二级指标</t>
  </si>
  <si>
    <t>三级指标</t>
  </si>
  <si>
    <t>指标值</t>
  </si>
  <si>
    <t>指标解释</t>
  </si>
  <si>
    <r>
      <t xml:space="preserve">产出指标  </t>
    </r>
    <r>
      <rPr>
        <sz val="10"/>
        <color indexed="10"/>
        <rFont val="宋体"/>
        <family val="0"/>
      </rPr>
      <t>（50分）</t>
    </r>
  </si>
  <si>
    <t>数量指标</t>
  </si>
  <si>
    <t>发放人数</t>
  </si>
  <si>
    <t>1人</t>
  </si>
  <si>
    <t>质量指标</t>
  </si>
  <si>
    <t>准确补助发放率</t>
  </si>
  <si>
    <t>时效指标</t>
  </si>
  <si>
    <t>发放及时率</t>
  </si>
  <si>
    <t>成本指标</t>
  </si>
  <si>
    <t>发放标准</t>
  </si>
  <si>
    <t>900元/月</t>
  </si>
  <si>
    <r>
      <t xml:space="preserve">效益指标  </t>
    </r>
    <r>
      <rPr>
        <sz val="10"/>
        <color indexed="10"/>
        <rFont val="宋体"/>
        <family val="0"/>
      </rPr>
      <t>（30分）</t>
    </r>
  </si>
  <si>
    <t>经济效益指标</t>
  </si>
  <si>
    <t>社会效益指标</t>
  </si>
  <si>
    <t>生态效益目标</t>
  </si>
  <si>
    <t xml:space="preserve"> 遗属基本生活</t>
  </si>
  <si>
    <t>定性（良）</t>
  </si>
  <si>
    <t>可持续目标</t>
  </si>
  <si>
    <t xml:space="preserve"> 可持续年限</t>
  </si>
  <si>
    <t>1年</t>
  </si>
  <si>
    <r>
      <t xml:space="preserve">满意度指标   </t>
    </r>
    <r>
      <rPr>
        <sz val="10"/>
        <color indexed="10"/>
        <rFont val="宋体"/>
        <family val="0"/>
      </rPr>
      <t>（10分）</t>
    </r>
  </si>
  <si>
    <t>满意度指标</t>
  </si>
  <si>
    <t>遗属满意度</t>
  </si>
  <si>
    <t>》95%</t>
  </si>
  <si>
    <t>指标总分值合计</t>
  </si>
  <si>
    <t>申报单位负责人（签字）：李相军               填表人： 魏红飞        填报日期：2022 年 3月1 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</si>
  <si>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</si>
  <si>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</si>
  <si>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</si>
  <si>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3.本表由财政局对口支出业务科室审核，并与资金文件一起上传资金审批系统。</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</si>
  <si>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</si>
  <si>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</si>
  <si>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</si>
  <si>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</si>
  <si>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</si>
  <si>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</si>
  <si>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</si>
  <si>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</si>
  <si>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t>12.“</t>
    </r>
    <r>
      <rPr>
        <b/>
        <sz val="10"/>
        <color indexed="8"/>
        <rFont val="SimSun"/>
        <family val="0"/>
      </rPr>
      <t>≧</t>
    </r>
    <r>
      <rPr>
        <b/>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</si>
  <si>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</si>
  <si>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</si>
  <si>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</si>
  <si>
    <t>附件2-1</t>
  </si>
  <si>
    <t>财政项目支出绩效目标审批表</t>
  </si>
  <si>
    <t>年度主要目标      和成果</t>
  </si>
  <si>
    <t>附件2-2</t>
  </si>
  <si>
    <t>财政项目支出绩效目标调整申报（审批）表</t>
  </si>
  <si>
    <t>调整原因及依据</t>
  </si>
  <si>
    <t>调整后项目总体概况</t>
  </si>
  <si>
    <t>调整后年度主要目标和成果</t>
  </si>
  <si>
    <t>调整后项目总预算</t>
  </si>
  <si>
    <t>当年年初预算</t>
  </si>
  <si>
    <t>调整后当年年度预算</t>
  </si>
  <si>
    <t>其中：调整后财政资金</t>
  </si>
  <si>
    <t>其中：调整后其它资金</t>
  </si>
  <si>
    <t>原指标值</t>
  </si>
  <si>
    <t>调整后指标值</t>
  </si>
  <si>
    <t>调整后分值</t>
  </si>
  <si>
    <t xml:space="preserve">   说明：在原项目发生变化（项目建设内容调整，资金预算调整）时，各预算单位、财政局各支出科室必须使用此表进行项目绩效目标调整申报审批。</t>
  </si>
  <si>
    <t>附件3</t>
  </si>
  <si>
    <t>项目支出绩效运行监控表</t>
  </si>
  <si>
    <t>预算执行       （万元）</t>
  </si>
  <si>
    <t>资金性质</t>
  </si>
  <si>
    <t>年初预算数</t>
  </si>
  <si>
    <t>**-**月执行数</t>
  </si>
  <si>
    <t>预算执行率</t>
  </si>
  <si>
    <t>年度项目总预算</t>
  </si>
  <si>
    <t xml:space="preserve">   其中：财政拨款</t>
  </si>
  <si>
    <t xml:space="preserve">         其它资金</t>
  </si>
  <si>
    <t>年度总体目标</t>
  </si>
  <si>
    <t>绩效指标</t>
  </si>
  <si>
    <t>年度
指标值</t>
  </si>
  <si>
    <t>**--**月完成情况</t>
  </si>
  <si>
    <t>全年预计完成情况</t>
  </si>
  <si>
    <t>偏差原因分析</t>
  </si>
  <si>
    <t>备注</t>
  </si>
  <si>
    <t>产出指标</t>
  </si>
  <si>
    <t>效益指标</t>
  </si>
  <si>
    <t>生态效益指标</t>
  </si>
  <si>
    <t>可持续影响指标</t>
  </si>
  <si>
    <t>服务对象满意度指标</t>
  </si>
  <si>
    <t>填报单位：</t>
  </si>
  <si>
    <t>单位负责人：</t>
  </si>
  <si>
    <t>填表人：</t>
  </si>
  <si>
    <t>附件4</t>
  </si>
  <si>
    <t>绩效目标自评表</t>
  </si>
  <si>
    <t>（20      年度）</t>
  </si>
  <si>
    <t>预算执行     （万元）</t>
  </si>
  <si>
    <t>全年预算数</t>
  </si>
  <si>
    <t>全年执行数</t>
  </si>
  <si>
    <t>执行率</t>
  </si>
  <si>
    <t>得分</t>
  </si>
  <si>
    <t>年初设定目标</t>
  </si>
  <si>
    <t>年度总体完成情况综述</t>
  </si>
  <si>
    <t>年度指标值</t>
  </si>
  <si>
    <t>实际完成值</t>
  </si>
  <si>
    <t>未完成原因及拟采取的措施</t>
  </si>
  <si>
    <t>产出指标（50分）</t>
  </si>
  <si>
    <t>900/月</t>
  </si>
  <si>
    <t>效益指标（30分）</t>
  </si>
  <si>
    <t>良</t>
  </si>
  <si>
    <t>满意度指标（10分）</t>
  </si>
  <si>
    <t>合      计</t>
  </si>
  <si>
    <t>填报单位：奉节县信访办公室</t>
  </si>
  <si>
    <t>单位负责人：李相军</t>
  </si>
  <si>
    <t>填表人：魏红飞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</si>
</sst>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7">
    <font>
      <sz val="11"/>
      <color theme="1"/>
      <name val="Calibri"/>
      <family val="0"/>
    </font>
    <font>
      <sz val="11"/>
      <name val="宋体"/>
      <family val="0"/>
    </font>
    <font>
      <b/>
      <sz val="20"/>
      <name val="宋体"/>
      <family val="0"/>
    </font>
    <font>
      <b/>
      <sz val="11"/>
      <name val="宋体"/>
      <family val="0"/>
    </font>
    <font>
      <sz val="10"/>
      <name val="宋体"/>
      <family val="0"/>
    </font>
    <font>
      <sz val="10"/>
      <name val="SimSun"/>
      <family val="0"/>
    </font>
    <font>
      <b/>
      <sz val="10"/>
      <color indexed="8"/>
      <name val="仿宋_GB2312"/>
      <family val="0"/>
    </font>
    <font>
      <b/>
      <sz val="16"/>
      <color indexed="8"/>
      <name val="方正仿宋_GBK"/>
      <family val="4"/>
    </font>
    <font>
      <b/>
      <sz val="12"/>
      <color indexed="8"/>
      <name val="方正仿宋_GBK"/>
      <family val="4"/>
    </font>
    <font>
      <sz val="10"/>
      <color indexed="8"/>
      <name val="宋体"/>
      <family val="0"/>
    </font>
    <font>
      <b/>
      <sz val="10"/>
      <color indexed="8"/>
      <name val="宋体"/>
      <family val="0"/>
    </font>
    <font>
      <b/>
      <sz val="11"/>
      <color indexed="10"/>
      <name val="宋体"/>
      <family val="0"/>
    </font>
    <font>
      <sz val="9"/>
      <color indexed="8"/>
      <name val="宋体"/>
      <family val="0"/>
    </font>
    <font>
      <sz val="10"/>
      <color indexed="10"/>
      <name val="宋体"/>
      <family val="0"/>
    </font>
    <font>
      <b/>
      <sz val="11"/>
      <color indexed="10"/>
      <name val="仿宋_GB2312"/>
      <family val="0"/>
    </font>
    <font>
      <b/>
      <sz val="16"/>
      <color indexed="10"/>
      <name val="宋体"/>
      <family val="0"/>
    </font>
    <font>
      <b/>
      <sz val="12"/>
      <color indexed="10"/>
      <name val="宋体"/>
      <family val="0"/>
    </font>
    <font>
      <sz val="16"/>
      <name val="黑体"/>
      <family val="3"/>
    </font>
    <font>
      <sz val="12"/>
      <name val="宋体"/>
      <family val="0"/>
    </font>
    <font>
      <b/>
      <sz val="18"/>
      <color indexed="8"/>
      <name val="宋体"/>
      <family val="0"/>
    </font>
    <font>
      <sz val="11"/>
      <color indexed="8"/>
      <name val="宋体"/>
      <family val="0"/>
    </font>
    <font>
      <sz val="18"/>
      <color indexed="8"/>
      <name val="宋体"/>
      <family val="0"/>
    </font>
    <font>
      <b/>
      <sz val="10"/>
      <color indexed="8"/>
      <name val="MingLiU"/>
      <family val="1"/>
    </font>
    <font>
      <b/>
      <sz val="12"/>
      <name val="宋体"/>
      <family val="0"/>
    </font>
    <font>
      <sz val="10"/>
      <color indexed="8"/>
      <name val="MingLiU"/>
      <family val="1"/>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12"/>
      <color indexed="8"/>
      <name val="方正仿宋_GBK"/>
      <family val="4"/>
    </font>
    <font>
      <b/>
      <sz val="10"/>
      <color indexed="8"/>
      <name val="SimSun"/>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20"/>
      <name val="Calibri"/>
      <family val="0"/>
    </font>
    <font>
      <b/>
      <sz val="11"/>
      <name val="Calibri"/>
      <family val="0"/>
    </font>
    <font>
      <sz val="10"/>
      <name val="Calibri"/>
      <family val="0"/>
    </font>
    <font>
      <b/>
      <sz val="10"/>
      <color theme="1"/>
      <name val="仿宋_GB2312"/>
      <family val="0"/>
    </font>
    <font>
      <b/>
      <sz val="16"/>
      <color theme="1"/>
      <name val="方正仿宋_GBK"/>
      <family val="4"/>
    </font>
    <font>
      <b/>
      <sz val="12"/>
      <color theme="1"/>
      <name val="方正仿宋_GBK"/>
      <family val="4"/>
    </font>
    <font>
      <sz val="10"/>
      <color theme="1"/>
      <name val="Calibri"/>
      <family val="0"/>
    </font>
    <font>
      <b/>
      <sz val="10"/>
      <color theme="1"/>
      <name val="Calibri"/>
      <family val="0"/>
    </font>
    <font>
      <b/>
      <sz val="11"/>
      <color rgb="FFFF0000"/>
      <name val="Calibri"/>
      <family val="0"/>
    </font>
    <font>
      <sz val="9"/>
      <color theme="1"/>
      <name val="Calibri"/>
      <family val="0"/>
    </font>
    <font>
      <sz val="10"/>
      <color rgb="FFFF0000"/>
      <name val="Calibri"/>
      <family val="0"/>
    </font>
    <font>
      <b/>
      <sz val="11"/>
      <color rgb="FFFF0000"/>
      <name val="仿宋_GB2312"/>
      <family val="0"/>
    </font>
    <font>
      <b/>
      <sz val="16"/>
      <color rgb="FFFF0000"/>
      <name val="Calibri"/>
      <family val="0"/>
    </font>
    <font>
      <b/>
      <sz val="12"/>
      <color rgb="FFFF0000"/>
      <name val="Calibri"/>
      <family val="0"/>
    </font>
    <font>
      <b/>
      <sz val="18"/>
      <color rgb="FF000000"/>
      <name val="宋体"/>
      <family val="0"/>
    </font>
    <font>
      <sz val="11"/>
      <color rgb="FF000000"/>
      <name val="宋体"/>
      <family val="0"/>
    </font>
    <font>
      <sz val="18"/>
      <color rgb="FF000000"/>
      <name val="宋体"/>
      <family val="0"/>
    </font>
    <font>
      <sz val="10"/>
      <color rgb="FF000000"/>
      <name val="宋体"/>
      <family val="0"/>
    </font>
    <font>
      <b/>
      <sz val="10"/>
      <color rgb="FF000000"/>
      <name val="宋体"/>
      <family val="0"/>
    </font>
    <font>
      <b/>
      <sz val="10"/>
      <color rgb="FF000000"/>
      <name val="MingLiU"/>
      <family val="1"/>
    </font>
    <font>
      <sz val="10"/>
      <color rgb="FF000000"/>
      <name val="MingLiU"/>
      <family val="1"/>
    </font>
    <font>
      <sz val="10"/>
      <color rgb="FF000000"/>
      <name val="Times New Roman"/>
      <family val="1"/>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2"/>
        <bgColor indexed="64"/>
      </patternFill>
    </fill>
    <fill>
      <patternFill patternType="solid">
        <fgColor theme="2" tint="-0.09996999800205231"/>
        <bgColor indexed="64"/>
      </patternFill>
    </fill>
    <fill>
      <patternFill patternType="solid">
        <fgColor rgb="FFFFFFFF"/>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top/>
      <bottom style="thin"/>
    </border>
    <border>
      <left/>
      <right style="thin"/>
      <top/>
      <bottom style="thin"/>
    </border>
    <border>
      <left style="thin"/>
      <right style="thin"/>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3" borderId="4" applyNumberFormat="0" applyAlignment="0" applyProtection="0"/>
    <xf numFmtId="0" fontId="55" fillId="4" borderId="5" applyNumberFormat="0" applyAlignment="0" applyProtection="0"/>
    <xf numFmtId="0" fontId="56" fillId="4" borderId="4" applyNumberFormat="0" applyAlignment="0" applyProtection="0"/>
    <xf numFmtId="0" fontId="57" fillId="5" borderId="6"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3" fillId="32" borderId="0" applyNumberFormat="0" applyBorder="0" applyAlignment="0" applyProtection="0"/>
    <xf numFmtId="0" fontId="18" fillId="0" borderId="0">
      <alignment vertical="center"/>
      <protection/>
    </xf>
  </cellStyleXfs>
  <cellXfs count="194">
    <xf numFmtId="0" fontId="0" fillId="0" borderId="0" xfId="0" applyFont="1" applyAlignment="1">
      <alignment vertical="center"/>
    </xf>
    <xf numFmtId="0" fontId="64" fillId="0" borderId="0" xfId="0" applyFont="1" applyFill="1" applyBorder="1" applyAlignment="1" applyProtection="1">
      <alignment vertical="center"/>
      <protection locked="0"/>
    </xf>
    <xf numFmtId="0" fontId="64" fillId="0" borderId="0" xfId="0" applyFont="1" applyFill="1" applyBorder="1" applyAlignment="1" applyProtection="1">
      <alignment horizontal="left" vertical="center"/>
      <protection/>
    </xf>
    <xf numFmtId="0" fontId="64" fillId="0" borderId="0" xfId="0" applyFont="1" applyFill="1" applyBorder="1" applyAlignment="1" applyProtection="1">
      <alignment vertical="center"/>
      <protection/>
    </xf>
    <xf numFmtId="0" fontId="65" fillId="0" borderId="0" xfId="0" applyFont="1" applyFill="1" applyBorder="1" applyAlignment="1" applyProtection="1">
      <alignment horizontal="center" vertical="center"/>
      <protection/>
    </xf>
    <xf numFmtId="0" fontId="66" fillId="0" borderId="0" xfId="0" applyFont="1" applyFill="1" applyBorder="1" applyAlignment="1" applyProtection="1">
      <alignment horizontal="center" vertical="center"/>
      <protection/>
    </xf>
    <xf numFmtId="0" fontId="66" fillId="0" borderId="9" xfId="0" applyFont="1" applyFill="1" applyBorder="1" applyAlignment="1" applyProtection="1">
      <alignment horizontal="center" vertical="center"/>
      <protection/>
    </xf>
    <xf numFmtId="0" fontId="67" fillId="0" borderId="9" xfId="0" applyFont="1" applyFill="1" applyBorder="1" applyAlignment="1" applyProtection="1">
      <alignment horizontal="center" vertical="center"/>
      <protection/>
    </xf>
    <xf numFmtId="0" fontId="64" fillId="0" borderId="9" xfId="0" applyFont="1" applyFill="1" applyBorder="1" applyAlignment="1" applyProtection="1">
      <alignment horizontal="center" vertical="center"/>
      <protection/>
    </xf>
    <xf numFmtId="0" fontId="64" fillId="0" borderId="10" xfId="0" applyFont="1" applyFill="1" applyBorder="1" applyAlignment="1" applyProtection="1">
      <alignment horizontal="center" vertical="center" wrapText="1"/>
      <protection/>
    </xf>
    <xf numFmtId="0" fontId="64" fillId="0" borderId="11" xfId="0" applyFont="1" applyFill="1" applyBorder="1" applyAlignment="1" applyProtection="1">
      <alignment horizontal="center" vertical="center" wrapText="1"/>
      <protection/>
    </xf>
    <xf numFmtId="0" fontId="64" fillId="0" borderId="12" xfId="0" applyFont="1" applyFill="1" applyBorder="1" applyAlignment="1" applyProtection="1">
      <alignment horizontal="center" vertical="center"/>
      <protection/>
    </xf>
    <xf numFmtId="0" fontId="64" fillId="0" borderId="13" xfId="0" applyFont="1" applyFill="1" applyBorder="1" applyAlignment="1" applyProtection="1">
      <alignment horizontal="center" vertical="center"/>
      <protection/>
    </xf>
    <xf numFmtId="0" fontId="64" fillId="0" borderId="9" xfId="0" applyFont="1" applyFill="1" applyBorder="1" applyAlignment="1" applyProtection="1">
      <alignment horizontal="center" vertical="center" wrapText="1"/>
      <protection/>
    </xf>
    <xf numFmtId="0" fontId="64" fillId="0" borderId="12" xfId="0" applyFont="1" applyFill="1" applyBorder="1" applyAlignment="1" applyProtection="1">
      <alignment horizontal="center" vertical="center"/>
      <protection/>
    </xf>
    <xf numFmtId="0" fontId="64" fillId="0" borderId="14" xfId="0" applyFont="1" applyFill="1" applyBorder="1" applyAlignment="1" applyProtection="1">
      <alignment horizontal="center" vertical="center" wrapText="1"/>
      <protection/>
    </xf>
    <xf numFmtId="0" fontId="64" fillId="0" borderId="15" xfId="0" applyFont="1" applyFill="1" applyBorder="1" applyAlignment="1" applyProtection="1">
      <alignment horizontal="center" vertical="center" wrapText="1"/>
      <protection/>
    </xf>
    <xf numFmtId="0" fontId="64" fillId="0" borderId="9" xfId="0" applyFont="1" applyFill="1" applyBorder="1" applyAlignment="1" applyProtection="1">
      <alignment vertical="center"/>
      <protection/>
    </xf>
    <xf numFmtId="0" fontId="64" fillId="0" borderId="9" xfId="0" applyFont="1" applyFill="1" applyBorder="1" applyAlignment="1" applyProtection="1">
      <alignment horizontal="center" vertical="center"/>
      <protection locked="0"/>
    </xf>
    <xf numFmtId="0" fontId="64" fillId="0" borderId="16" xfId="0" applyFont="1" applyFill="1" applyBorder="1" applyAlignment="1" applyProtection="1">
      <alignment horizontal="center" vertical="center"/>
      <protection/>
    </xf>
    <xf numFmtId="10" fontId="64" fillId="0" borderId="10" xfId="0" applyNumberFormat="1" applyFont="1" applyFill="1" applyBorder="1" applyAlignment="1" applyProtection="1">
      <alignment horizontal="center" vertical="center"/>
      <protection/>
    </xf>
    <xf numFmtId="0" fontId="64" fillId="0" borderId="12" xfId="0" applyFont="1" applyFill="1" applyBorder="1" applyAlignment="1" applyProtection="1">
      <alignment vertical="center"/>
      <protection/>
    </xf>
    <xf numFmtId="0" fontId="64" fillId="0" borderId="13" xfId="0" applyFont="1" applyFill="1" applyBorder="1" applyAlignment="1" applyProtection="1">
      <alignment vertical="center"/>
      <protection/>
    </xf>
    <xf numFmtId="0" fontId="64" fillId="0" borderId="17" xfId="0" applyFont="1" applyFill="1" applyBorder="1" applyAlignment="1" applyProtection="1">
      <alignment horizontal="center" vertical="center"/>
      <protection/>
    </xf>
    <xf numFmtId="10" fontId="64" fillId="0" borderId="14" xfId="0" applyNumberFormat="1" applyFont="1" applyFill="1" applyBorder="1" applyAlignment="1" applyProtection="1">
      <alignment horizontal="center" vertical="center"/>
      <protection/>
    </xf>
    <xf numFmtId="0" fontId="64" fillId="0" borderId="18" xfId="0" applyFont="1" applyFill="1" applyBorder="1" applyAlignment="1" applyProtection="1">
      <alignment horizontal="center" vertical="center" wrapText="1"/>
      <protection/>
    </xf>
    <xf numFmtId="0" fontId="64" fillId="0" borderId="19" xfId="0" applyFont="1" applyFill="1" applyBorder="1" applyAlignment="1" applyProtection="1">
      <alignment horizontal="center" vertical="center" wrapText="1"/>
      <protection/>
    </xf>
    <xf numFmtId="0" fontId="64" fillId="0" borderId="20" xfId="0" applyFont="1" applyFill="1" applyBorder="1" applyAlignment="1" applyProtection="1">
      <alignment horizontal="center" vertical="center"/>
      <protection/>
    </xf>
    <xf numFmtId="10" fontId="64" fillId="0" borderId="18" xfId="0" applyNumberFormat="1" applyFont="1" applyFill="1" applyBorder="1" applyAlignment="1" applyProtection="1">
      <alignment horizontal="center" vertical="center"/>
      <protection/>
    </xf>
    <xf numFmtId="0" fontId="64" fillId="0" borderId="10" xfId="0" applyFont="1" applyFill="1" applyBorder="1" applyAlignment="1" applyProtection="1">
      <alignment horizontal="center" vertical="center"/>
      <protection/>
    </xf>
    <xf numFmtId="0" fontId="64" fillId="0" borderId="11" xfId="0" applyFont="1" applyFill="1" applyBorder="1" applyAlignment="1" applyProtection="1">
      <alignment horizontal="center" vertical="center"/>
      <protection/>
    </xf>
    <xf numFmtId="0" fontId="64" fillId="0" borderId="13" xfId="0" applyFont="1" applyFill="1" applyBorder="1" applyAlignment="1" applyProtection="1">
      <alignment horizontal="center" vertical="center"/>
      <protection/>
    </xf>
    <xf numFmtId="0" fontId="64" fillId="0" borderId="21" xfId="0" applyFont="1" applyFill="1" applyBorder="1" applyAlignment="1" applyProtection="1">
      <alignment horizontal="center" vertical="center"/>
      <protection/>
    </xf>
    <xf numFmtId="0" fontId="64" fillId="0" borderId="18" xfId="0" applyFont="1" applyFill="1" applyBorder="1" applyAlignment="1" applyProtection="1">
      <alignment horizontal="center" vertical="center"/>
      <protection/>
    </xf>
    <xf numFmtId="0" fontId="64" fillId="0" borderId="19" xfId="0" applyFont="1" applyFill="1" applyBorder="1" applyAlignment="1" applyProtection="1">
      <alignment horizontal="center" vertical="center"/>
      <protection/>
    </xf>
    <xf numFmtId="0" fontId="64" fillId="0" borderId="22" xfId="0" applyFont="1" applyFill="1" applyBorder="1" applyAlignment="1" applyProtection="1">
      <alignment horizontal="left" vertical="center" wrapText="1"/>
      <protection/>
    </xf>
    <xf numFmtId="0" fontId="64" fillId="0" borderId="23"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4" fillId="0" borderId="22" xfId="0" applyFont="1" applyFill="1" applyBorder="1" applyAlignment="1" applyProtection="1">
      <alignment horizontal="left" vertical="center" wrapText="1"/>
      <protection locked="0"/>
    </xf>
    <xf numFmtId="0" fontId="64" fillId="0" borderId="23" xfId="0" applyFont="1" applyFill="1" applyBorder="1" applyAlignment="1" applyProtection="1">
      <alignment horizontal="left" vertical="center" wrapText="1"/>
      <protection locked="0"/>
    </xf>
    <xf numFmtId="0" fontId="64" fillId="0" borderId="12" xfId="0" applyFont="1" applyFill="1" applyBorder="1" applyAlignment="1" applyProtection="1">
      <alignment horizontal="center" vertical="center" wrapText="1"/>
      <protection/>
    </xf>
    <xf numFmtId="0" fontId="67" fillId="0" borderId="9" xfId="0" applyFont="1" applyFill="1" applyBorder="1" applyAlignment="1" applyProtection="1">
      <alignment horizontal="center" vertical="center" wrapText="1"/>
      <protection/>
    </xf>
    <xf numFmtId="10" fontId="67" fillId="33"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locked="0"/>
    </xf>
    <xf numFmtId="10" fontId="64" fillId="0" borderId="12" xfId="0" applyNumberFormat="1" applyFont="1" applyFill="1" applyBorder="1" applyAlignment="1" applyProtection="1">
      <alignment horizontal="center" vertical="center"/>
      <protection locked="0"/>
    </xf>
    <xf numFmtId="0" fontId="64" fillId="0" borderId="12" xfId="0" applyFont="1" applyFill="1" applyBorder="1" applyAlignment="1" applyProtection="1">
      <alignment horizontal="center" vertical="center"/>
      <protection locked="0"/>
    </xf>
    <xf numFmtId="9" fontId="64" fillId="0" borderId="12" xfId="0" applyNumberFormat="1" applyFont="1" applyFill="1" applyBorder="1" applyAlignment="1" applyProtection="1">
      <alignment horizontal="center" vertical="center"/>
      <protection locked="0"/>
    </xf>
    <xf numFmtId="0" fontId="64" fillId="0" borderId="17" xfId="0" applyFont="1" applyFill="1" applyBorder="1" applyAlignment="1" applyProtection="1">
      <alignment horizontal="center" vertical="center" wrapText="1"/>
      <protection/>
    </xf>
    <xf numFmtId="0" fontId="67" fillId="0" borderId="16" xfId="0" applyFont="1" applyFill="1" applyBorder="1" applyAlignment="1" applyProtection="1">
      <alignment horizontal="center" vertical="center" wrapText="1"/>
      <protection/>
    </xf>
    <xf numFmtId="0" fontId="67" fillId="0" borderId="17" xfId="0" applyFont="1" applyFill="1" applyBorder="1" applyAlignment="1" applyProtection="1">
      <alignment horizontal="center" vertical="center" wrapText="1"/>
      <protection/>
    </xf>
    <xf numFmtId="0" fontId="64" fillId="0" borderId="12" xfId="0" applyFont="1" applyFill="1" applyBorder="1" applyAlignment="1" applyProtection="1">
      <alignment vertical="center"/>
      <protection locked="0"/>
    </xf>
    <xf numFmtId="0" fontId="64" fillId="0" borderId="9" xfId="0" applyFont="1" applyFill="1" applyBorder="1" applyAlignment="1" applyProtection="1">
      <alignment vertical="center"/>
      <protection locked="0"/>
    </xf>
    <xf numFmtId="0" fontId="66" fillId="0" borderId="12" xfId="0" applyFont="1" applyFill="1" applyBorder="1" applyAlignment="1" applyProtection="1">
      <alignment horizontal="center" vertical="center"/>
      <protection/>
    </xf>
    <xf numFmtId="0" fontId="66" fillId="0" borderId="13" xfId="0" applyFont="1" applyFill="1" applyBorder="1" applyAlignment="1" applyProtection="1">
      <alignment horizontal="center" vertical="center"/>
      <protection/>
    </xf>
    <xf numFmtId="0" fontId="66" fillId="0" borderId="21" xfId="0" applyFont="1" applyFill="1" applyBorder="1" applyAlignment="1" applyProtection="1">
      <alignment horizontal="center" vertical="center"/>
      <protection/>
    </xf>
    <xf numFmtId="0" fontId="66" fillId="0" borderId="9" xfId="0" applyFont="1" applyFill="1" applyBorder="1" applyAlignment="1" applyProtection="1">
      <alignment vertical="center"/>
      <protection/>
    </xf>
    <xf numFmtId="0" fontId="66" fillId="0" borderId="9" xfId="0" applyFont="1" applyFill="1" applyBorder="1" applyAlignment="1" applyProtection="1">
      <alignment vertical="center"/>
      <protection locked="0"/>
    </xf>
    <xf numFmtId="0" fontId="64" fillId="0" borderId="0" xfId="0" applyFont="1" applyFill="1" applyBorder="1" applyAlignment="1" applyProtection="1">
      <alignment horizontal="left" vertical="center"/>
      <protection locked="0"/>
    </xf>
    <xf numFmtId="176" fontId="64" fillId="0" borderId="16" xfId="0" applyNumberFormat="1" applyFont="1" applyFill="1" applyBorder="1" applyAlignment="1" applyProtection="1">
      <alignment horizontal="center" vertical="center"/>
      <protection/>
    </xf>
    <xf numFmtId="176" fontId="64" fillId="0" borderId="17" xfId="0" applyNumberFormat="1" applyFont="1" applyFill="1" applyBorder="1" applyAlignment="1" applyProtection="1">
      <alignment horizontal="center" vertical="center"/>
      <protection/>
    </xf>
    <xf numFmtId="176" fontId="64" fillId="0" borderId="20" xfId="0" applyNumberFormat="1" applyFont="1" applyFill="1" applyBorder="1" applyAlignment="1" applyProtection="1">
      <alignment horizontal="center" vertical="center"/>
      <protection/>
    </xf>
    <xf numFmtId="0" fontId="64" fillId="0" borderId="24" xfId="0" applyFont="1" applyFill="1" applyBorder="1" applyAlignment="1" applyProtection="1">
      <alignment horizontal="left" vertical="center" wrapText="1"/>
      <protection locked="0"/>
    </xf>
    <xf numFmtId="0" fontId="64" fillId="0" borderId="9" xfId="0" applyFont="1" applyFill="1" applyBorder="1" applyAlignment="1" applyProtection="1">
      <alignment horizontal="left" vertical="center"/>
      <protection/>
    </xf>
    <xf numFmtId="10" fontId="64" fillId="0" borderId="9" xfId="0" applyNumberFormat="1" applyFont="1" applyFill="1" applyBorder="1" applyAlignment="1" applyProtection="1">
      <alignment horizontal="center" vertical="center"/>
      <protection/>
    </xf>
    <xf numFmtId="10" fontId="67" fillId="33" borderId="9" xfId="0" applyNumberFormat="1" applyFont="1" applyFill="1" applyBorder="1" applyAlignment="1" applyProtection="1">
      <alignment horizontal="center" vertical="center"/>
      <protection/>
    </xf>
    <xf numFmtId="0" fontId="67" fillId="0" borderId="9" xfId="0" applyFont="1" applyFill="1" applyBorder="1" applyAlignment="1" applyProtection="1">
      <alignment horizontal="center" vertical="center"/>
      <protection locked="0"/>
    </xf>
    <xf numFmtId="0" fontId="64" fillId="0" borderId="16" xfId="0" applyFont="1" applyFill="1" applyBorder="1" applyAlignment="1" applyProtection="1">
      <alignment horizontal="center" vertical="center" wrapText="1"/>
      <protection/>
    </xf>
    <xf numFmtId="0" fontId="66" fillId="0" borderId="25"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68"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9" fillId="0"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1" fillId="0" borderId="0" xfId="0" applyFont="1" applyFill="1" applyAlignment="1" applyProtection="1">
      <alignment horizontal="right" vertical="center"/>
      <protection/>
    </xf>
    <xf numFmtId="0" fontId="71" fillId="0" borderId="0" xfId="0" applyFont="1" applyFill="1" applyAlignment="1" applyProtection="1">
      <alignment horizontal="left" vertical="center"/>
      <protection/>
    </xf>
    <xf numFmtId="0" fontId="71" fillId="0" borderId="0" xfId="0" applyFont="1" applyFill="1" applyBorder="1" applyAlignment="1" applyProtection="1">
      <alignment vertical="center"/>
      <protection/>
    </xf>
    <xf numFmtId="0" fontId="71" fillId="0" borderId="9" xfId="0" applyFont="1" applyFill="1" applyBorder="1" applyAlignment="1" applyProtection="1">
      <alignment horizontal="center" vertical="center" wrapText="1"/>
      <protection/>
    </xf>
    <xf numFmtId="0" fontId="71" fillId="0" borderId="13" xfId="0" applyFont="1" applyFill="1" applyBorder="1" applyAlignment="1" applyProtection="1">
      <alignment horizontal="center" vertical="center" wrapText="1"/>
      <protection/>
    </xf>
    <xf numFmtId="0" fontId="71" fillId="0" borderId="21" xfId="0" applyFont="1" applyFill="1" applyBorder="1" applyAlignment="1" applyProtection="1">
      <alignment horizontal="center" vertical="center" wrapText="1"/>
      <protection/>
    </xf>
    <xf numFmtId="0" fontId="71" fillId="0" borderId="13" xfId="0" applyFont="1" applyFill="1" applyBorder="1" applyAlignment="1" applyProtection="1">
      <alignment horizontal="center" vertical="center" wrapText="1"/>
      <protection/>
    </xf>
    <xf numFmtId="0" fontId="71" fillId="0" borderId="12" xfId="0" applyFont="1" applyFill="1" applyBorder="1" applyAlignment="1" applyProtection="1">
      <alignment horizontal="center" vertical="center" wrapText="1"/>
      <protection/>
    </xf>
    <xf numFmtId="0" fontId="71" fillId="0" borderId="9" xfId="0" applyFont="1" applyFill="1" applyBorder="1" applyAlignment="1" applyProtection="1">
      <alignment horizontal="center" vertical="center" wrapText="1"/>
      <protection/>
    </xf>
    <xf numFmtId="0" fontId="71" fillId="0" borderId="12" xfId="0" applyFont="1" applyFill="1" applyBorder="1" applyAlignment="1" applyProtection="1">
      <alignment horizontal="center" vertical="center" wrapText="1"/>
      <protection/>
    </xf>
    <xf numFmtId="0" fontId="71" fillId="0" borderId="21" xfId="0" applyFont="1" applyFill="1" applyBorder="1" applyAlignment="1" applyProtection="1">
      <alignment horizontal="center" vertical="center" wrapText="1"/>
      <protection/>
    </xf>
    <xf numFmtId="0" fontId="71" fillId="0" borderId="9" xfId="0" applyFont="1" applyFill="1" applyBorder="1" applyAlignment="1" applyProtection="1">
      <alignment horizontal="left" vertical="center" wrapText="1"/>
      <protection/>
    </xf>
    <xf numFmtId="0" fontId="71" fillId="0" borderId="13" xfId="0" applyFont="1" applyFill="1" applyBorder="1" applyAlignment="1" applyProtection="1">
      <alignment horizontal="center" vertical="center" wrapText="1"/>
      <protection locked="0"/>
    </xf>
    <xf numFmtId="0" fontId="71" fillId="0" borderId="16" xfId="0" applyFont="1" applyFill="1" applyBorder="1" applyAlignment="1" applyProtection="1">
      <alignment horizontal="left" vertical="center" wrapText="1"/>
      <protection/>
    </xf>
    <xf numFmtId="0" fontId="71" fillId="0" borderId="16" xfId="0" applyFont="1" applyFill="1" applyBorder="1" applyAlignment="1" applyProtection="1">
      <alignment horizontal="center" vertical="center" wrapText="1"/>
      <protection/>
    </xf>
    <xf numFmtId="0" fontId="71" fillId="0" borderId="25" xfId="0" applyFont="1" applyFill="1" applyBorder="1" applyAlignment="1" applyProtection="1">
      <alignment horizontal="center" vertical="center" wrapText="1"/>
      <protection locked="0"/>
    </xf>
    <xf numFmtId="0" fontId="71" fillId="0" borderId="10" xfId="0" applyFont="1" applyFill="1" applyBorder="1" applyAlignment="1" applyProtection="1">
      <alignment horizontal="center" vertical="center" wrapText="1"/>
      <protection/>
    </xf>
    <xf numFmtId="0" fontId="71" fillId="0" borderId="11" xfId="0" applyFont="1" applyFill="1" applyBorder="1" applyAlignment="1" applyProtection="1">
      <alignment horizontal="center" vertical="center" wrapText="1"/>
      <protection/>
    </xf>
    <xf numFmtId="0" fontId="0" fillId="0" borderId="9" xfId="0" applyFont="1" applyFill="1" applyBorder="1" applyAlignment="1" applyProtection="1">
      <alignment vertical="center"/>
      <protection/>
    </xf>
    <xf numFmtId="0" fontId="0" fillId="0" borderId="9" xfId="0" applyFont="1" applyFill="1" applyBorder="1" applyAlignment="1" applyProtection="1">
      <alignment vertical="center"/>
      <protection locked="0"/>
    </xf>
    <xf numFmtId="0" fontId="71" fillId="0" borderId="14" xfId="0" applyFont="1" applyFill="1" applyBorder="1" applyAlignment="1" applyProtection="1">
      <alignment horizontal="center" vertical="center" wrapText="1"/>
      <protection/>
    </xf>
    <xf numFmtId="0" fontId="71"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vertical="center"/>
      <protection locked="0"/>
    </xf>
    <xf numFmtId="0" fontId="71" fillId="0" borderId="20" xfId="0" applyFont="1" applyFill="1" applyBorder="1" applyAlignment="1" applyProtection="1">
      <alignment horizontal="center" vertical="center" wrapText="1"/>
      <protection/>
    </xf>
    <xf numFmtId="9" fontId="71" fillId="0" borderId="20" xfId="0" applyNumberFormat="1" applyFont="1" applyFill="1" applyBorder="1" applyAlignment="1" applyProtection="1">
      <alignment horizontal="center" vertical="center" wrapText="1"/>
      <protection/>
    </xf>
    <xf numFmtId="0" fontId="71" fillId="0" borderId="16" xfId="0" applyFont="1" applyFill="1" applyBorder="1" applyAlignment="1" applyProtection="1">
      <alignment horizontal="center" vertical="center" textRotation="255" wrapText="1"/>
      <protection/>
    </xf>
    <xf numFmtId="0" fontId="71" fillId="0" borderId="17" xfId="0" applyFont="1" applyFill="1" applyBorder="1" applyAlignment="1" applyProtection="1">
      <alignment horizontal="center" vertical="center" textRotation="255" wrapText="1"/>
      <protection/>
    </xf>
    <xf numFmtId="0" fontId="71" fillId="34" borderId="9" xfId="0" applyFont="1" applyFill="1" applyBorder="1" applyAlignment="1" applyProtection="1">
      <alignment horizontal="center" vertical="center" wrapText="1"/>
      <protection/>
    </xf>
    <xf numFmtId="0" fontId="71" fillId="0" borderId="9" xfId="0" applyFont="1" applyFill="1" applyBorder="1" applyAlignment="1" applyProtection="1">
      <alignment horizontal="center" vertical="center" wrapText="1"/>
      <protection locked="0"/>
    </xf>
    <xf numFmtId="0" fontId="71" fillId="0" borderId="20" xfId="0" applyFont="1" applyFill="1" applyBorder="1" applyAlignment="1" applyProtection="1">
      <alignment horizontal="center" vertical="center" textRotation="255" wrapText="1"/>
      <protection/>
    </xf>
    <xf numFmtId="0" fontId="72" fillId="0" borderId="12" xfId="0" applyFont="1" applyFill="1" applyBorder="1" applyAlignment="1" applyProtection="1">
      <alignment horizontal="center" vertical="center" wrapText="1"/>
      <protection/>
    </xf>
    <xf numFmtId="0" fontId="72" fillId="0" borderId="13" xfId="0" applyFont="1" applyFill="1" applyBorder="1" applyAlignment="1" applyProtection="1">
      <alignment horizontal="center" vertical="center" wrapText="1"/>
      <protection/>
    </xf>
    <xf numFmtId="0" fontId="72" fillId="0" borderId="21" xfId="0" applyFont="1" applyFill="1" applyBorder="1" applyAlignment="1" applyProtection="1">
      <alignment horizontal="center" vertical="center" wrapText="1"/>
      <protection/>
    </xf>
    <xf numFmtId="0" fontId="73" fillId="0" borderId="0" xfId="0" applyFont="1" applyFill="1" applyAlignment="1" applyProtection="1">
      <alignment horizontal="left" vertical="center" wrapText="1"/>
      <protection locked="0"/>
    </xf>
    <xf numFmtId="0" fontId="71" fillId="0" borderId="0" xfId="0" applyFont="1" applyFill="1" applyAlignment="1" applyProtection="1">
      <alignment horizontal="center" vertical="center"/>
      <protection/>
    </xf>
    <xf numFmtId="0" fontId="71" fillId="0" borderId="0" xfId="0" applyFont="1" applyFill="1" applyAlignment="1" applyProtection="1">
      <alignment vertical="center"/>
      <protection/>
    </xf>
    <xf numFmtId="0" fontId="71" fillId="0" borderId="21" xfId="0" applyFont="1" applyFill="1" applyBorder="1" applyAlignment="1" applyProtection="1">
      <alignment horizontal="center" vertical="center" wrapText="1"/>
      <protection locked="0"/>
    </xf>
    <xf numFmtId="0" fontId="71" fillId="0" borderId="11"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protection/>
    </xf>
    <xf numFmtId="0" fontId="74" fillId="0" borderId="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71" fillId="0" borderId="16" xfId="0" applyFont="1" applyFill="1" applyBorder="1" applyAlignment="1" applyProtection="1">
      <alignment horizontal="center" vertical="center" wrapText="1"/>
      <protection/>
    </xf>
    <xf numFmtId="0" fontId="71" fillId="0" borderId="12" xfId="0" applyFont="1" applyFill="1" applyBorder="1" applyAlignment="1" applyProtection="1">
      <alignment horizontal="center" vertical="center" wrapText="1"/>
      <protection locked="0"/>
    </xf>
    <xf numFmtId="0" fontId="69" fillId="0" borderId="0" xfId="0" applyFont="1" applyFill="1" applyBorder="1" applyAlignment="1" applyProtection="1">
      <alignment horizontal="center" vertical="center"/>
      <protection locked="0"/>
    </xf>
    <xf numFmtId="0" fontId="71" fillId="0" borderId="13" xfId="0" applyFont="1" applyFill="1" applyBorder="1" applyAlignment="1" applyProtection="1">
      <alignment horizontal="left" vertical="center" wrapText="1"/>
      <protection/>
    </xf>
    <xf numFmtId="0" fontId="71" fillId="0" borderId="21" xfId="0" applyFont="1" applyFill="1" applyBorder="1" applyAlignment="1" applyProtection="1">
      <alignment horizontal="left" vertical="center" wrapText="1"/>
      <protection/>
    </xf>
    <xf numFmtId="0" fontId="71" fillId="0" borderId="16" xfId="0" applyFont="1" applyFill="1" applyBorder="1" applyAlignment="1" applyProtection="1">
      <alignment horizontal="center" vertical="center" wrapText="1"/>
      <protection/>
    </xf>
    <xf numFmtId="0" fontId="71" fillId="0" borderId="14" xfId="0" applyFont="1" applyFill="1" applyBorder="1" applyAlignment="1" applyProtection="1">
      <alignment horizontal="center" vertical="center" wrapText="1"/>
      <protection/>
    </xf>
    <xf numFmtId="0" fontId="71" fillId="0" borderId="15" xfId="0" applyFont="1" applyFill="1" applyBorder="1" applyAlignment="1" applyProtection="1">
      <alignment horizontal="center" vertical="center" wrapText="1"/>
      <protection/>
    </xf>
    <xf numFmtId="0" fontId="71" fillId="0" borderId="20" xfId="0" applyFont="1" applyFill="1" applyBorder="1" applyAlignment="1" applyProtection="1">
      <alignment horizontal="center" vertical="center" wrapText="1"/>
      <protection/>
    </xf>
    <xf numFmtId="0" fontId="75" fillId="0" borderId="16" xfId="0" applyFont="1" applyFill="1" applyBorder="1" applyAlignment="1" applyProtection="1">
      <alignment horizontal="center" vertical="center" wrapText="1"/>
      <protection/>
    </xf>
    <xf numFmtId="0" fontId="75" fillId="0" borderId="20" xfId="0" applyFont="1" applyFill="1" applyBorder="1" applyAlignment="1" applyProtection="1">
      <alignment horizontal="center" vertical="center" wrapText="1"/>
      <protection/>
    </xf>
    <xf numFmtId="9" fontId="71" fillId="0" borderId="9" xfId="0" applyNumberFormat="1" applyFont="1" applyFill="1" applyBorder="1" applyAlignment="1" applyProtection="1">
      <alignment horizontal="center" vertical="center" wrapText="1"/>
      <protection/>
    </xf>
    <xf numFmtId="10" fontId="71" fillId="34" borderId="9" xfId="0" applyNumberFormat="1" applyFont="1" applyFill="1" applyBorder="1" applyAlignment="1" applyProtection="1">
      <alignment horizontal="center" vertical="center" wrapText="1"/>
      <protection/>
    </xf>
    <xf numFmtId="0" fontId="76" fillId="0" borderId="0" xfId="0" applyFont="1" applyFill="1" applyAlignment="1" applyProtection="1">
      <alignment horizontal="left" vertical="center" wrapText="1"/>
      <protection locked="0"/>
    </xf>
    <xf numFmtId="0" fontId="70" fillId="0" borderId="0" xfId="0" applyFont="1" applyFill="1" applyBorder="1" applyAlignment="1" applyProtection="1">
      <alignment horizontal="center" vertical="center"/>
      <protection locked="0"/>
    </xf>
    <xf numFmtId="0" fontId="71" fillId="0" borderId="0" xfId="0" applyFont="1" applyFill="1" applyAlignment="1" applyProtection="1">
      <alignment horizontal="right" vertical="center"/>
      <protection locked="0"/>
    </xf>
    <xf numFmtId="0" fontId="71" fillId="0" borderId="0" xfId="0" applyFont="1" applyFill="1" applyAlignment="1" applyProtection="1">
      <alignment horizontal="left" vertical="center"/>
      <protection locked="0"/>
    </xf>
    <xf numFmtId="0" fontId="71" fillId="0" borderId="0" xfId="0" applyFont="1" applyFill="1" applyBorder="1" applyAlignment="1" applyProtection="1">
      <alignment vertical="center"/>
      <protection locked="0"/>
    </xf>
    <xf numFmtId="0" fontId="71" fillId="0" borderId="9" xfId="0" applyFont="1" applyFill="1" applyBorder="1" applyAlignment="1" applyProtection="1">
      <alignment horizontal="center" vertical="center" wrapText="1"/>
      <protection locked="0"/>
    </xf>
    <xf numFmtId="0" fontId="71" fillId="0" borderId="13" xfId="0" applyFont="1" applyFill="1" applyBorder="1" applyAlignment="1" applyProtection="1">
      <alignment horizontal="center" vertical="center" wrapText="1"/>
      <protection locked="0"/>
    </xf>
    <xf numFmtId="0" fontId="71" fillId="0" borderId="21" xfId="0" applyFont="1" applyFill="1" applyBorder="1" applyAlignment="1" applyProtection="1">
      <alignment horizontal="center" vertical="center" wrapText="1"/>
      <protection locked="0"/>
    </xf>
    <xf numFmtId="0" fontId="71" fillId="0" borderId="12" xfId="0" applyFont="1" applyFill="1" applyBorder="1" applyAlignment="1" applyProtection="1">
      <alignment horizontal="center" vertical="center" wrapText="1"/>
      <protection locked="0"/>
    </xf>
    <xf numFmtId="0" fontId="71" fillId="0" borderId="13" xfId="0" applyFont="1" applyFill="1" applyBorder="1" applyAlignment="1" applyProtection="1">
      <alignment horizontal="left" vertical="center" wrapText="1"/>
      <protection locked="0"/>
    </xf>
    <xf numFmtId="0" fontId="71" fillId="0" borderId="21" xfId="0" applyFont="1" applyFill="1" applyBorder="1" applyAlignment="1" applyProtection="1">
      <alignment horizontal="left" vertical="center" wrapText="1"/>
      <protection locked="0"/>
    </xf>
    <xf numFmtId="0" fontId="71" fillId="0" borderId="25" xfId="0" applyFont="1" applyFill="1" applyBorder="1" applyAlignment="1" applyProtection="1">
      <alignment horizontal="left" vertical="center" wrapText="1"/>
      <protection locked="0"/>
    </xf>
    <xf numFmtId="0" fontId="71" fillId="0" borderId="11" xfId="0" applyFont="1" applyFill="1" applyBorder="1" applyAlignment="1" applyProtection="1">
      <alignment horizontal="left" vertical="center" wrapText="1"/>
      <protection locked="0"/>
    </xf>
    <xf numFmtId="0" fontId="71" fillId="0" borderId="10" xfId="0" applyFont="1" applyFill="1" applyBorder="1" applyAlignment="1" applyProtection="1">
      <alignment horizontal="center" vertical="center" wrapText="1"/>
      <protection locked="0"/>
    </xf>
    <xf numFmtId="0" fontId="71" fillId="0" borderId="11" xfId="0" applyFont="1" applyFill="1" applyBorder="1" applyAlignment="1" applyProtection="1">
      <alignment horizontal="center" vertical="center" wrapText="1"/>
      <protection locked="0"/>
    </xf>
    <xf numFmtId="0" fontId="71" fillId="0" borderId="16" xfId="0" applyFont="1" applyFill="1" applyBorder="1" applyAlignment="1" applyProtection="1">
      <alignment horizontal="center" vertical="center" wrapText="1"/>
      <protection locked="0"/>
    </xf>
    <xf numFmtId="0" fontId="71" fillId="0" borderId="14" xfId="0" applyFont="1" applyFill="1" applyBorder="1" applyAlignment="1" applyProtection="1">
      <alignment horizontal="center" vertical="center" wrapText="1"/>
      <protection locked="0"/>
    </xf>
    <xf numFmtId="0" fontId="71" fillId="0" borderId="15" xfId="0" applyFont="1" applyFill="1" applyBorder="1" applyAlignment="1" applyProtection="1">
      <alignment horizontal="center" vertical="center" wrapText="1"/>
      <protection locked="0"/>
    </xf>
    <xf numFmtId="0" fontId="71" fillId="0" borderId="20" xfId="0" applyFont="1" applyFill="1" applyBorder="1" applyAlignment="1" applyProtection="1">
      <alignment horizontal="center" vertical="center" wrapText="1"/>
      <protection locked="0"/>
    </xf>
    <xf numFmtId="0" fontId="75" fillId="0" borderId="16" xfId="0" applyFont="1" applyFill="1" applyBorder="1" applyAlignment="1" applyProtection="1">
      <alignment horizontal="center" vertical="center" wrapText="1"/>
      <protection locked="0"/>
    </xf>
    <xf numFmtId="0" fontId="71" fillId="0" borderId="14" xfId="0" applyFont="1" applyFill="1" applyBorder="1" applyAlignment="1" applyProtection="1">
      <alignment horizontal="center" vertical="center" wrapText="1"/>
      <protection locked="0"/>
    </xf>
    <xf numFmtId="0" fontId="71" fillId="0" borderId="15" xfId="0" applyFont="1" applyFill="1" applyBorder="1" applyAlignment="1" applyProtection="1">
      <alignment horizontal="center" vertical="center" wrapText="1"/>
      <protection locked="0"/>
    </xf>
    <xf numFmtId="0" fontId="75" fillId="0" borderId="20" xfId="0" applyFont="1" applyFill="1" applyBorder="1" applyAlignment="1" applyProtection="1">
      <alignment horizontal="center" vertical="center" wrapText="1"/>
      <protection locked="0"/>
    </xf>
    <xf numFmtId="0" fontId="71" fillId="0" borderId="16" xfId="0" applyFont="1" applyFill="1" applyBorder="1" applyAlignment="1" applyProtection="1">
      <alignment horizontal="center" vertical="center" textRotation="255" wrapText="1"/>
      <protection locked="0"/>
    </xf>
    <xf numFmtId="0" fontId="71" fillId="0" borderId="17" xfId="0" applyFont="1" applyFill="1" applyBorder="1" applyAlignment="1" applyProtection="1">
      <alignment horizontal="center" vertical="center" textRotation="255" wrapText="1"/>
      <protection locked="0"/>
    </xf>
    <xf numFmtId="9" fontId="71" fillId="0" borderId="9" xfId="0" applyNumberFormat="1" applyFont="1" applyFill="1" applyBorder="1" applyAlignment="1" applyProtection="1">
      <alignment horizontal="center" vertical="center" wrapText="1"/>
      <protection locked="0"/>
    </xf>
    <xf numFmtId="0" fontId="71" fillId="0" borderId="20" xfId="0" applyFont="1" applyFill="1" applyBorder="1" applyAlignment="1" applyProtection="1">
      <alignment horizontal="center" vertical="center" textRotation="255" wrapText="1"/>
      <protection locked="0"/>
    </xf>
    <xf numFmtId="0" fontId="72" fillId="0" borderId="12" xfId="0" applyFont="1" applyFill="1" applyBorder="1" applyAlignment="1" applyProtection="1">
      <alignment horizontal="center" vertical="center" wrapText="1"/>
      <protection locked="0"/>
    </xf>
    <xf numFmtId="0" fontId="72" fillId="0" borderId="13" xfId="0" applyFont="1" applyFill="1" applyBorder="1" applyAlignment="1" applyProtection="1">
      <alignment horizontal="center" vertical="center" wrapText="1"/>
      <protection locked="0"/>
    </xf>
    <xf numFmtId="0" fontId="72" fillId="0" borderId="21" xfId="0" applyFont="1" applyFill="1" applyBorder="1" applyAlignment="1" applyProtection="1">
      <alignment horizontal="center" vertical="center" wrapText="1"/>
      <protection locked="0"/>
    </xf>
    <xf numFmtId="0" fontId="71" fillId="0" borderId="9" xfId="0" applyFont="1" applyFill="1" applyBorder="1" applyAlignment="1" applyProtection="1">
      <alignment horizontal="left" vertical="center" wrapText="1"/>
      <protection locked="0"/>
    </xf>
    <xf numFmtId="0" fontId="71" fillId="0" borderId="0" xfId="0" applyFont="1" applyFill="1" applyBorder="1" applyAlignment="1" applyProtection="1">
      <alignment vertical="center" wrapText="1"/>
      <protection locked="0"/>
    </xf>
    <xf numFmtId="0" fontId="71" fillId="0" borderId="0" xfId="0" applyFont="1" applyFill="1" applyBorder="1" applyAlignment="1" applyProtection="1">
      <alignment horizontal="left" vertical="center"/>
      <protection locked="0"/>
    </xf>
    <xf numFmtId="0" fontId="77" fillId="0" borderId="0"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wrapText="1"/>
      <protection locked="0"/>
    </xf>
    <xf numFmtId="0" fontId="72" fillId="0" borderId="0" xfId="0" applyFont="1" applyFill="1" applyBorder="1" applyAlignment="1" applyProtection="1">
      <alignment horizontal="left" vertical="center"/>
      <protection locked="0"/>
    </xf>
    <xf numFmtId="0" fontId="78" fillId="0" borderId="0" xfId="0" applyFont="1" applyFill="1" applyAlignment="1" applyProtection="1">
      <alignment horizontal="left" vertical="top" wrapText="1"/>
      <protection locked="0"/>
    </xf>
    <xf numFmtId="0" fontId="78" fillId="0" borderId="0" xfId="0" applyFont="1" applyFill="1" applyAlignment="1" applyProtection="1">
      <alignment vertical="top" wrapText="1"/>
      <protection locked="0"/>
    </xf>
    <xf numFmtId="0" fontId="0" fillId="0" borderId="0" xfId="0" applyFont="1" applyFill="1" applyBorder="1" applyAlignment="1" applyProtection="1">
      <alignment vertical="center" wrapText="1"/>
      <protection locked="0"/>
    </xf>
    <xf numFmtId="0" fontId="71" fillId="0" borderId="0" xfId="0" applyFont="1" applyFill="1" applyBorder="1" applyAlignment="1" applyProtection="1">
      <alignment horizontal="left" vertical="center"/>
      <protection locked="0"/>
    </xf>
    <xf numFmtId="0" fontId="17"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applyFill="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0" fontId="17" fillId="0" borderId="0" xfId="0" applyFont="1" applyFill="1" applyAlignment="1">
      <alignment horizontal="left" vertical="center"/>
    </xf>
    <xf numFmtId="0" fontId="79" fillId="35" borderId="0" xfId="0" applyFont="1" applyFill="1" applyBorder="1" applyAlignment="1">
      <alignment horizontal="center" vertical="center" wrapText="1"/>
    </xf>
    <xf numFmtId="0" fontId="79" fillId="35" borderId="0" xfId="0" applyFont="1" applyFill="1" applyBorder="1" applyAlignment="1">
      <alignment horizontal="center" vertical="center" wrapText="1"/>
    </xf>
    <xf numFmtId="0" fontId="79" fillId="35" borderId="0" xfId="0" applyFont="1" applyFill="1" applyBorder="1" applyAlignment="1">
      <alignment horizontal="center" vertical="center" wrapText="1"/>
    </xf>
    <xf numFmtId="0" fontId="18" fillId="0" borderId="0" xfId="0" applyFont="1" applyFill="1" applyBorder="1" applyAlignment="1">
      <alignment vertical="center"/>
    </xf>
    <xf numFmtId="0" fontId="80" fillId="35" borderId="0" xfId="0" applyFont="1" applyFill="1" applyBorder="1" applyAlignment="1">
      <alignment horizontal="center" vertical="center" wrapText="1"/>
    </xf>
    <xf numFmtId="0" fontId="81" fillId="35" borderId="0" xfId="0" applyFont="1" applyFill="1" applyBorder="1" applyAlignment="1">
      <alignment horizontal="left" vertical="center" wrapText="1"/>
    </xf>
    <xf numFmtId="0" fontId="82" fillId="35" borderId="0" xfId="0" applyFont="1" applyFill="1" applyBorder="1" applyAlignment="1">
      <alignment horizontal="center" vertical="center" wrapText="1"/>
    </xf>
    <xf numFmtId="0" fontId="81" fillId="35" borderId="0" xfId="0" applyFont="1" applyFill="1" applyBorder="1" applyAlignment="1">
      <alignment vertical="center" wrapText="1"/>
    </xf>
    <xf numFmtId="0" fontId="83" fillId="35" borderId="9" xfId="0" applyFont="1" applyFill="1" applyBorder="1" applyAlignment="1">
      <alignment horizontal="center" vertical="center" wrapText="1"/>
    </xf>
    <xf numFmtId="0" fontId="84" fillId="35" borderId="9" xfId="0" applyFont="1" applyFill="1" applyBorder="1" applyAlignment="1">
      <alignment vertical="center" wrapText="1"/>
    </xf>
    <xf numFmtId="0" fontId="23" fillId="0" borderId="9" xfId="0" applyFont="1" applyFill="1" applyBorder="1" applyAlignment="1">
      <alignment horizontal="center" vertical="center"/>
    </xf>
    <xf numFmtId="0" fontId="84" fillId="35" borderId="9" xfId="0" applyFont="1" applyFill="1" applyBorder="1" applyAlignment="1">
      <alignment horizontal="center" vertical="center" wrapText="1"/>
    </xf>
    <xf numFmtId="0" fontId="85" fillId="35" borderId="9" xfId="0" applyFont="1" applyFill="1" applyBorder="1" applyAlignment="1">
      <alignment horizontal="center" vertical="center" wrapText="1"/>
    </xf>
    <xf numFmtId="0" fontId="82" fillId="35" borderId="9" xfId="0" applyFont="1" applyFill="1" applyBorder="1" applyAlignment="1">
      <alignment horizontal="center" vertical="center" wrapText="1"/>
    </xf>
    <xf numFmtId="0" fontId="85" fillId="35" borderId="9" xfId="0" applyFont="1" applyFill="1" applyBorder="1" applyAlignment="1">
      <alignment horizontal="left" vertical="center" wrapText="1"/>
    </xf>
    <xf numFmtId="0" fontId="85" fillId="35" borderId="9" xfId="0" applyFont="1" applyFill="1" applyBorder="1" applyAlignment="1">
      <alignment horizontal="left" vertical="center" wrapText="1"/>
    </xf>
    <xf numFmtId="0" fontId="86" fillId="35" borderId="9" xfId="0" applyFont="1" applyFill="1" applyBorder="1" applyAlignment="1">
      <alignment horizontal="left" vertical="center" wrapText="1"/>
    </xf>
    <xf numFmtId="0" fontId="82" fillId="35" borderId="9" xfId="0" applyFont="1" applyFill="1" applyBorder="1" applyAlignment="1">
      <alignment horizontal="left" vertical="center" wrapText="1"/>
    </xf>
    <xf numFmtId="0" fontId="82" fillId="35" borderId="9" xfId="0" applyFont="1" applyFill="1" applyBorder="1" applyAlignment="1">
      <alignment vertical="center" wrapText="1"/>
    </xf>
    <xf numFmtId="0" fontId="82" fillId="35" borderId="9" xfId="0" applyFont="1" applyFill="1" applyBorder="1" applyAlignment="1">
      <alignment horizontal="left" vertical="top"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H21"/>
  <sheetViews>
    <sheetView zoomScaleSheetLayoutView="100" workbookViewId="0" topLeftCell="A1">
      <selection activeCell="K9" sqref="K9"/>
    </sheetView>
  </sheetViews>
  <sheetFormatPr defaultColWidth="9.00390625" defaultRowHeight="15"/>
  <cols>
    <col min="1" max="1" width="18.7109375" style="168" customWidth="1"/>
    <col min="2" max="2" width="26.28125" style="169" customWidth="1"/>
    <col min="3" max="3" width="9.421875" style="169" customWidth="1"/>
    <col min="4" max="4" width="10.8515625" style="169" customWidth="1"/>
    <col min="5" max="5" width="5.57421875" style="170" customWidth="1"/>
    <col min="6" max="6" width="10.421875" style="170" customWidth="1"/>
    <col min="7" max="7" width="10.421875" style="168" customWidth="1"/>
    <col min="8" max="16384" width="9.00390625" style="168" customWidth="1"/>
  </cols>
  <sheetData>
    <row r="1" spans="1:6" s="167" customFormat="1" ht="15" customHeight="1">
      <c r="A1" s="171" t="s">
        <v>0</v>
      </c>
      <c r="B1" s="172"/>
      <c r="C1" s="172"/>
      <c r="D1" s="172"/>
      <c r="E1" s="173"/>
      <c r="F1" s="173"/>
    </row>
    <row r="2" spans="1:8" s="168" customFormat="1" ht="28.5" customHeight="1">
      <c r="A2" s="174" t="s">
        <v>1</v>
      </c>
      <c r="B2" s="175"/>
      <c r="C2" s="175"/>
      <c r="D2" s="175"/>
      <c r="E2" s="175"/>
      <c r="F2" s="175"/>
      <c r="G2" s="176"/>
      <c r="H2" s="177"/>
    </row>
    <row r="3" spans="1:8" s="168" customFormat="1" ht="28.5" customHeight="1">
      <c r="A3" s="178" t="s">
        <v>2</v>
      </c>
      <c r="B3" s="179"/>
      <c r="C3" s="179"/>
      <c r="D3" s="180" t="s">
        <v>3</v>
      </c>
      <c r="E3" s="180"/>
      <c r="F3" s="181"/>
      <c r="G3" s="181"/>
      <c r="H3" s="177"/>
    </row>
    <row r="4" spans="1:7" s="168" customFormat="1" ht="30.75" customHeight="1">
      <c r="A4" s="182" t="s">
        <v>4</v>
      </c>
      <c r="B4" s="183"/>
      <c r="C4" s="182" t="s">
        <v>5</v>
      </c>
      <c r="D4" s="184"/>
      <c r="E4" s="184"/>
      <c r="F4" s="182" t="s">
        <v>6</v>
      </c>
      <c r="G4" s="185"/>
    </row>
    <row r="5" spans="1:7" s="168" customFormat="1" ht="18.75" customHeight="1">
      <c r="A5" s="186" t="s">
        <v>7</v>
      </c>
      <c r="B5" s="186" t="s">
        <v>8</v>
      </c>
      <c r="C5" s="186"/>
      <c r="D5" s="186"/>
      <c r="E5" s="186"/>
      <c r="F5" s="186" t="s">
        <v>9</v>
      </c>
      <c r="G5" s="187" t="s">
        <v>10</v>
      </c>
    </row>
    <row r="6" spans="1:7" s="168" customFormat="1" ht="24" customHeight="1">
      <c r="A6" s="188" t="s">
        <v>11</v>
      </c>
      <c r="B6" s="188"/>
      <c r="C6" s="188"/>
      <c r="D6" s="189"/>
      <c r="E6" s="189"/>
      <c r="F6" s="189"/>
      <c r="G6" s="189"/>
    </row>
    <row r="7" spans="1:7" s="169" customFormat="1" ht="36" customHeight="1">
      <c r="A7" s="188" t="s">
        <v>12</v>
      </c>
      <c r="B7" s="188" t="s">
        <v>13</v>
      </c>
      <c r="C7" s="188"/>
      <c r="D7" s="188"/>
      <c r="E7" s="188"/>
      <c r="F7" s="188"/>
      <c r="G7" s="190"/>
    </row>
    <row r="8" spans="1:7" s="168" customFormat="1" ht="24" customHeight="1">
      <c r="A8" s="188" t="s">
        <v>14</v>
      </c>
      <c r="B8" s="188"/>
      <c r="C8" s="188"/>
      <c r="D8" s="189"/>
      <c r="E8" s="189"/>
      <c r="F8" s="189"/>
      <c r="G8" s="189"/>
    </row>
    <row r="9" spans="1:7" s="169" customFormat="1" ht="30" customHeight="1">
      <c r="A9" s="191" t="s">
        <v>15</v>
      </c>
      <c r="B9" s="191" t="s">
        <v>16</v>
      </c>
      <c r="C9" s="191"/>
      <c r="D9" s="191"/>
      <c r="E9" s="191"/>
      <c r="F9" s="191"/>
      <c r="G9" s="190"/>
    </row>
    <row r="10" spans="1:7" s="169" customFormat="1" ht="43.5" customHeight="1">
      <c r="A10" s="191" t="s">
        <v>17</v>
      </c>
      <c r="B10" s="191" t="s">
        <v>18</v>
      </c>
      <c r="C10" s="191"/>
      <c r="D10" s="191"/>
      <c r="E10" s="191"/>
      <c r="F10" s="191"/>
      <c r="G10" s="190"/>
    </row>
    <row r="11" spans="1:7" s="168" customFormat="1" ht="24" customHeight="1">
      <c r="A11" s="188" t="s">
        <v>19</v>
      </c>
      <c r="B11" s="188"/>
      <c r="C11" s="188"/>
      <c r="D11" s="189"/>
      <c r="E11" s="189"/>
      <c r="F11" s="189"/>
      <c r="G11" s="189"/>
    </row>
    <row r="12" spans="1:7" s="169" customFormat="1" ht="30" customHeight="1">
      <c r="A12" s="188" t="s">
        <v>20</v>
      </c>
      <c r="B12" s="188" t="s">
        <v>21</v>
      </c>
      <c r="C12" s="188"/>
      <c r="D12" s="188"/>
      <c r="E12" s="188"/>
      <c r="F12" s="188"/>
      <c r="G12" s="190"/>
    </row>
    <row r="13" spans="1:7" s="169" customFormat="1" ht="45" customHeight="1">
      <c r="A13" s="188" t="s">
        <v>22</v>
      </c>
      <c r="B13" s="191" t="s">
        <v>23</v>
      </c>
      <c r="C13" s="191"/>
      <c r="D13" s="191"/>
      <c r="E13" s="191"/>
      <c r="F13" s="191"/>
      <c r="G13" s="190"/>
    </row>
    <row r="14" spans="1:7" s="168" customFormat="1" ht="24" customHeight="1">
      <c r="A14" s="188" t="s">
        <v>24</v>
      </c>
      <c r="B14" s="188"/>
      <c r="C14" s="188"/>
      <c r="D14" s="189"/>
      <c r="E14" s="189"/>
      <c r="F14" s="189"/>
      <c r="G14" s="189"/>
    </row>
    <row r="15" spans="1:7" s="169" customFormat="1" ht="30" customHeight="1">
      <c r="A15" s="188" t="s">
        <v>25</v>
      </c>
      <c r="B15" s="188" t="s">
        <v>26</v>
      </c>
      <c r="C15" s="188"/>
      <c r="D15" s="188"/>
      <c r="E15" s="188"/>
      <c r="F15" s="188"/>
      <c r="G15" s="190"/>
    </row>
    <row r="16" spans="1:7" s="169" customFormat="1" ht="48" customHeight="1">
      <c r="A16" s="191" t="s">
        <v>27</v>
      </c>
      <c r="B16" s="191" t="s">
        <v>28</v>
      </c>
      <c r="C16" s="188"/>
      <c r="D16" s="188"/>
      <c r="E16" s="188"/>
      <c r="F16" s="188"/>
      <c r="G16" s="190"/>
    </row>
    <row r="17" spans="1:7" s="168" customFormat="1" ht="24" customHeight="1">
      <c r="A17" s="188" t="s">
        <v>29</v>
      </c>
      <c r="B17" s="188"/>
      <c r="C17" s="188"/>
      <c r="D17" s="189"/>
      <c r="E17" s="189"/>
      <c r="F17" s="189"/>
      <c r="G17" s="189"/>
    </row>
    <row r="18" spans="1:7" s="169" customFormat="1" ht="34.5" customHeight="1">
      <c r="A18" s="188" t="s">
        <v>30</v>
      </c>
      <c r="B18" s="188" t="s">
        <v>31</v>
      </c>
      <c r="C18" s="188"/>
      <c r="D18" s="188"/>
      <c r="E18" s="188"/>
      <c r="F18" s="188"/>
      <c r="G18" s="190"/>
    </row>
    <row r="19" spans="1:7" s="169" customFormat="1" ht="39" customHeight="1">
      <c r="A19" s="188" t="s">
        <v>32</v>
      </c>
      <c r="B19" s="188" t="s">
        <v>33</v>
      </c>
      <c r="C19" s="188"/>
      <c r="D19" s="188"/>
      <c r="E19" s="188"/>
      <c r="F19" s="188"/>
      <c r="G19" s="190"/>
    </row>
    <row r="20" spans="1:7" s="168" customFormat="1" ht="57" customHeight="1">
      <c r="A20" s="187" t="s">
        <v>34</v>
      </c>
      <c r="B20" s="192" t="s">
        <v>35</v>
      </c>
      <c r="C20" s="187" t="s">
        <v>36</v>
      </c>
      <c r="D20" s="187"/>
      <c r="E20" s="187"/>
      <c r="F20" s="192"/>
      <c r="G20" s="192"/>
    </row>
    <row r="21" spans="1:7" s="168" customFormat="1" ht="139.5" customHeight="1">
      <c r="A21" s="187" t="s">
        <v>37</v>
      </c>
      <c r="B21" s="193" t="s">
        <v>38</v>
      </c>
      <c r="C21" s="193"/>
      <c r="D21" s="193" t="s">
        <v>39</v>
      </c>
      <c r="E21" s="193"/>
      <c r="F21" s="193"/>
      <c r="G21" s="193"/>
    </row>
  </sheetData>
  <sheetProtection/>
  <mergeCells count="22">
    <mergeCell ref="A2:G2"/>
    <mergeCell ref="D3:E3"/>
    <mergeCell ref="D4:E4"/>
    <mergeCell ref="F4:G4"/>
    <mergeCell ref="B5:E5"/>
    <mergeCell ref="A6:G6"/>
    <mergeCell ref="B7:E7"/>
    <mergeCell ref="A8:G8"/>
    <mergeCell ref="B9:E9"/>
    <mergeCell ref="B10:E10"/>
    <mergeCell ref="A11:G11"/>
    <mergeCell ref="B12:E12"/>
    <mergeCell ref="B13:E13"/>
    <mergeCell ref="A14:G14"/>
    <mergeCell ref="B15:E15"/>
    <mergeCell ref="B16:E16"/>
    <mergeCell ref="A17:G17"/>
    <mergeCell ref="B18:E18"/>
    <mergeCell ref="B19:E19"/>
    <mergeCell ref="C20:E20"/>
    <mergeCell ref="B21:C21"/>
    <mergeCell ref="D21:G21"/>
  </mergeCells>
  <printOptions horizontalCentered="1" verticalCentered="1"/>
  <pageMargins left="0.39305555555555555" right="0.4722222222222222" top="0.3145833333333333" bottom="0.3145833333333333" header="0.2361111111111111" footer="0.236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W72"/>
  <sheetViews>
    <sheetView zoomScaleSheetLayoutView="100" workbookViewId="0" topLeftCell="A1">
      <selection activeCell="C10" sqref="C10:H10"/>
    </sheetView>
  </sheetViews>
  <sheetFormatPr defaultColWidth="9.00390625" defaultRowHeight="15"/>
  <cols>
    <col min="1" max="1" width="5.140625" style="68" customWidth="1"/>
    <col min="2" max="2" width="9.57421875" style="68" customWidth="1"/>
    <col min="3" max="3" width="12.140625" style="68" customWidth="1"/>
    <col min="4" max="4" width="15.28125" style="68" customWidth="1"/>
    <col min="5" max="5" width="12.28125" style="68" customWidth="1"/>
    <col min="6" max="6" width="10.00390625" style="68" customWidth="1"/>
    <col min="7" max="7" width="9.00390625" style="68" customWidth="1"/>
    <col min="8" max="8" width="21.28125" style="68" customWidth="1"/>
    <col min="9" max="255" width="9.00390625" style="68" customWidth="1"/>
  </cols>
  <sheetData>
    <row r="1" spans="1:23" s="68" customFormat="1" ht="19.5" customHeight="1">
      <c r="A1" s="68" t="s">
        <v>40</v>
      </c>
      <c r="C1" s="127"/>
      <c r="D1" s="127"/>
      <c r="E1" s="127"/>
      <c r="F1" s="127"/>
      <c r="G1" s="127"/>
      <c r="H1" s="127"/>
      <c r="I1" s="127"/>
      <c r="J1" s="127"/>
      <c r="K1" s="127"/>
      <c r="L1" s="127"/>
      <c r="M1" s="127"/>
      <c r="N1" s="127"/>
      <c r="O1" s="127"/>
      <c r="P1" s="127"/>
      <c r="Q1" s="127"/>
      <c r="R1" s="127"/>
      <c r="S1" s="127"/>
      <c r="T1" s="127"/>
      <c r="U1" s="127"/>
      <c r="V1" s="127"/>
      <c r="W1" s="127"/>
    </row>
    <row r="2" spans="1:8" s="68" customFormat="1" ht="15.75" customHeight="1">
      <c r="A2" s="116" t="s">
        <v>41</v>
      </c>
      <c r="B2" s="116"/>
      <c r="C2" s="116"/>
      <c r="D2" s="116"/>
      <c r="E2" s="116"/>
      <c r="F2" s="116"/>
      <c r="G2" s="116"/>
      <c r="H2" s="116"/>
    </row>
    <row r="3" spans="1:8" s="68" customFormat="1" ht="21" customHeight="1">
      <c r="A3" s="128" t="s">
        <v>42</v>
      </c>
      <c r="B3" s="128"/>
      <c r="C3" s="128"/>
      <c r="D3" s="128"/>
      <c r="E3" s="128"/>
      <c r="F3" s="128"/>
      <c r="G3" s="128"/>
      <c r="H3" s="128"/>
    </row>
    <row r="4" spans="1:8" s="68" customFormat="1" ht="13.5" customHeight="1">
      <c r="A4" s="129" t="s">
        <v>2</v>
      </c>
      <c r="B4" s="129"/>
      <c r="C4" s="130" t="s">
        <v>43</v>
      </c>
      <c r="D4" s="130"/>
      <c r="E4" s="130"/>
      <c r="F4" s="131"/>
      <c r="G4" s="131"/>
      <c r="H4" s="131" t="s">
        <v>44</v>
      </c>
    </row>
    <row r="5" spans="1:15" s="68" customFormat="1" ht="19.5" customHeight="1">
      <c r="A5" s="132" t="s">
        <v>4</v>
      </c>
      <c r="B5" s="132"/>
      <c r="C5" s="133" t="s">
        <v>45</v>
      </c>
      <c r="D5" s="133"/>
      <c r="E5" s="134"/>
      <c r="F5" s="132" t="s">
        <v>46</v>
      </c>
      <c r="G5" s="133"/>
      <c r="H5" s="134"/>
      <c r="J5" s="163" t="s">
        <v>47</v>
      </c>
      <c r="K5" s="163"/>
      <c r="L5" s="163"/>
      <c r="M5" s="163"/>
      <c r="N5" s="163"/>
      <c r="O5" s="163"/>
    </row>
    <row r="6" spans="1:15" s="68" customFormat="1" ht="19.5" customHeight="1">
      <c r="A6" s="135" t="s">
        <v>48</v>
      </c>
      <c r="B6" s="134"/>
      <c r="C6" s="132" t="s">
        <v>49</v>
      </c>
      <c r="D6" s="132"/>
      <c r="E6" s="132" t="s">
        <v>50</v>
      </c>
      <c r="F6" s="132"/>
      <c r="G6" s="133"/>
      <c r="H6" s="134"/>
      <c r="J6" s="163"/>
      <c r="K6" s="163"/>
      <c r="L6" s="163"/>
      <c r="M6" s="163"/>
      <c r="N6" s="163"/>
      <c r="O6" s="163"/>
    </row>
    <row r="7" spans="1:15" s="68" customFormat="1" ht="21" customHeight="1">
      <c r="A7" s="132" t="s">
        <v>51</v>
      </c>
      <c r="B7" s="132"/>
      <c r="C7" s="133" t="s">
        <v>43</v>
      </c>
      <c r="D7" s="132" t="s">
        <v>52</v>
      </c>
      <c r="E7" s="132" t="s">
        <v>53</v>
      </c>
      <c r="F7" s="132" t="s">
        <v>54</v>
      </c>
      <c r="G7" s="132"/>
      <c r="H7" s="134">
        <v>81765766</v>
      </c>
      <c r="J7" s="163"/>
      <c r="K7" s="163"/>
      <c r="L7" s="163"/>
      <c r="M7" s="163"/>
      <c r="N7" s="163"/>
      <c r="O7" s="163"/>
    </row>
    <row r="8" spans="1:15" s="68" customFormat="1" ht="33.75" customHeight="1">
      <c r="A8" s="132" t="s">
        <v>55</v>
      </c>
      <c r="B8" s="132"/>
      <c r="C8" s="136"/>
      <c r="D8" s="136"/>
      <c r="E8" s="136"/>
      <c r="F8" s="136"/>
      <c r="G8" s="136"/>
      <c r="H8" s="137"/>
      <c r="J8" s="163"/>
      <c r="K8" s="163"/>
      <c r="L8" s="163"/>
      <c r="M8" s="163"/>
      <c r="N8" s="163"/>
      <c r="O8" s="163"/>
    </row>
    <row r="9" spans="1:15" s="68" customFormat="1" ht="51" customHeight="1">
      <c r="A9" s="132" t="s">
        <v>56</v>
      </c>
      <c r="B9" s="132"/>
      <c r="C9" s="136" t="s">
        <v>57</v>
      </c>
      <c r="D9" s="136"/>
      <c r="E9" s="136"/>
      <c r="F9" s="136"/>
      <c r="G9" s="136"/>
      <c r="H9" s="137"/>
      <c r="J9" s="163"/>
      <c r="K9" s="163"/>
      <c r="L9" s="163"/>
      <c r="M9" s="163"/>
      <c r="N9" s="163"/>
      <c r="O9" s="163"/>
    </row>
    <row r="10" spans="1:15" s="68" customFormat="1" ht="60.75" customHeight="1">
      <c r="A10" s="132" t="s">
        <v>58</v>
      </c>
      <c r="B10" s="132"/>
      <c r="C10" s="136" t="s">
        <v>59</v>
      </c>
      <c r="D10" s="138"/>
      <c r="E10" s="138"/>
      <c r="F10" s="138"/>
      <c r="G10" s="138"/>
      <c r="H10" s="139"/>
      <c r="J10" s="164"/>
      <c r="K10" s="164"/>
      <c r="L10" s="164"/>
      <c r="M10" s="164"/>
      <c r="N10" s="164"/>
      <c r="O10" s="164"/>
    </row>
    <row r="11" spans="1:13" s="68" customFormat="1" ht="13.5">
      <c r="A11" s="140" t="s">
        <v>60</v>
      </c>
      <c r="B11" s="141"/>
      <c r="C11" s="132" t="s">
        <v>61</v>
      </c>
      <c r="D11" s="101">
        <v>1.08</v>
      </c>
      <c r="E11" s="101"/>
      <c r="F11" s="101"/>
      <c r="G11" s="101" t="s">
        <v>62</v>
      </c>
      <c r="H11" s="142"/>
      <c r="J11" s="165"/>
      <c r="K11" s="165"/>
      <c r="L11" s="165"/>
      <c r="M11" s="165"/>
    </row>
    <row r="12" spans="1:13" s="68" customFormat="1" ht="13.5">
      <c r="A12" s="143"/>
      <c r="B12" s="144"/>
      <c r="C12" s="132" t="s">
        <v>63</v>
      </c>
      <c r="D12" s="101">
        <v>1.08</v>
      </c>
      <c r="E12" s="101"/>
      <c r="F12" s="101"/>
      <c r="G12" s="101"/>
      <c r="H12" s="145"/>
      <c r="J12" s="165"/>
      <c r="K12" s="165"/>
      <c r="L12" s="165"/>
      <c r="M12" s="165"/>
    </row>
    <row r="13" spans="1:13" s="68" customFormat="1" ht="13.5">
      <c r="A13" s="143"/>
      <c r="B13" s="144"/>
      <c r="C13" s="132" t="s">
        <v>64</v>
      </c>
      <c r="D13" s="101">
        <v>1.08</v>
      </c>
      <c r="E13" s="101"/>
      <c r="F13" s="101"/>
      <c r="G13" s="101" t="s">
        <v>65</v>
      </c>
      <c r="H13" s="146" t="s">
        <v>66</v>
      </c>
      <c r="J13" s="165"/>
      <c r="K13" s="165"/>
      <c r="L13" s="165"/>
      <c r="M13" s="165"/>
    </row>
    <row r="14" spans="1:13" s="68" customFormat="1" ht="13.5">
      <c r="A14" s="147"/>
      <c r="B14" s="148"/>
      <c r="C14" s="101" t="s">
        <v>67</v>
      </c>
      <c r="D14" s="101"/>
      <c r="E14" s="101"/>
      <c r="F14" s="101"/>
      <c r="G14" s="101"/>
      <c r="H14" s="149"/>
      <c r="J14" s="165"/>
      <c r="K14" s="165"/>
      <c r="L14" s="165"/>
      <c r="M14" s="165"/>
    </row>
    <row r="15" spans="1:13" s="68" customFormat="1" ht="13.5">
      <c r="A15" s="147"/>
      <c r="B15" s="148"/>
      <c r="C15" s="132" t="s">
        <v>68</v>
      </c>
      <c r="D15" s="125">
        <v>1</v>
      </c>
      <c r="E15" s="76"/>
      <c r="F15" s="132" t="s">
        <v>69</v>
      </c>
      <c r="G15" s="132"/>
      <c r="H15" s="76" t="s">
        <v>70</v>
      </c>
      <c r="J15" s="165"/>
      <c r="K15" s="165"/>
      <c r="L15" s="165"/>
      <c r="M15" s="165"/>
    </row>
    <row r="16" spans="1:13" s="68" customFormat="1" ht="18" customHeight="1">
      <c r="A16" s="150" t="s">
        <v>71</v>
      </c>
      <c r="B16" s="132" t="s">
        <v>72</v>
      </c>
      <c r="C16" s="132" t="s">
        <v>73</v>
      </c>
      <c r="D16" s="132" t="s">
        <v>74</v>
      </c>
      <c r="E16" s="132" t="s">
        <v>75</v>
      </c>
      <c r="F16" s="132" t="s">
        <v>69</v>
      </c>
      <c r="G16" s="132" t="s">
        <v>76</v>
      </c>
      <c r="H16" s="132"/>
      <c r="J16" s="165"/>
      <c r="K16" s="165"/>
      <c r="L16" s="165"/>
      <c r="M16" s="165"/>
    </row>
    <row r="17" spans="1:13" s="68" customFormat="1" ht="18" customHeight="1">
      <c r="A17" s="151"/>
      <c r="B17" s="132" t="s">
        <v>77</v>
      </c>
      <c r="C17" s="132" t="s">
        <v>78</v>
      </c>
      <c r="D17" s="132" t="s">
        <v>79</v>
      </c>
      <c r="E17" s="132" t="s">
        <v>80</v>
      </c>
      <c r="F17" s="132">
        <v>15</v>
      </c>
      <c r="G17" s="115"/>
      <c r="H17" s="109"/>
      <c r="J17" s="165"/>
      <c r="K17" s="165"/>
      <c r="L17" s="165"/>
      <c r="M17" s="165"/>
    </row>
    <row r="18" spans="1:13" s="68" customFormat="1" ht="18" customHeight="1">
      <c r="A18" s="151"/>
      <c r="B18" s="132"/>
      <c r="C18" s="132"/>
      <c r="D18" s="132"/>
      <c r="E18" s="132"/>
      <c r="F18" s="132"/>
      <c r="G18" s="115"/>
      <c r="H18" s="109"/>
      <c r="J18" s="165"/>
      <c r="K18" s="165"/>
      <c r="L18" s="165"/>
      <c r="M18" s="165"/>
    </row>
    <row r="19" spans="1:13" s="68" customFormat="1" ht="18" customHeight="1">
      <c r="A19" s="151"/>
      <c r="B19" s="132"/>
      <c r="C19" s="132"/>
      <c r="D19" s="132"/>
      <c r="E19" s="132"/>
      <c r="F19" s="132"/>
      <c r="G19" s="115"/>
      <c r="H19" s="109"/>
      <c r="J19" s="165"/>
      <c r="K19" s="165"/>
      <c r="L19" s="165"/>
      <c r="M19" s="165"/>
    </row>
    <row r="20" spans="1:13" s="68" customFormat="1" ht="18" customHeight="1">
      <c r="A20" s="151"/>
      <c r="B20" s="132"/>
      <c r="C20" s="132"/>
      <c r="D20" s="132"/>
      <c r="E20" s="132"/>
      <c r="F20" s="132"/>
      <c r="G20" s="115"/>
      <c r="H20" s="109"/>
      <c r="J20" s="165"/>
      <c r="K20" s="165"/>
      <c r="L20" s="165"/>
      <c r="M20" s="165"/>
    </row>
    <row r="21" spans="1:13" s="68" customFormat="1" ht="18" customHeight="1">
      <c r="A21" s="151"/>
      <c r="B21" s="132"/>
      <c r="C21" s="132"/>
      <c r="D21" s="132"/>
      <c r="E21" s="132"/>
      <c r="F21" s="132"/>
      <c r="G21" s="115"/>
      <c r="H21" s="109"/>
      <c r="J21" s="165"/>
      <c r="K21" s="165"/>
      <c r="L21" s="165"/>
      <c r="M21" s="165"/>
    </row>
    <row r="22" spans="1:13" s="68" customFormat="1" ht="18" customHeight="1">
      <c r="A22" s="151"/>
      <c r="B22" s="132"/>
      <c r="C22" s="132"/>
      <c r="D22" s="132"/>
      <c r="E22" s="132"/>
      <c r="F22" s="132"/>
      <c r="G22" s="115"/>
      <c r="H22" s="109"/>
      <c r="J22" s="165"/>
      <c r="K22" s="165"/>
      <c r="L22" s="165"/>
      <c r="M22" s="165"/>
    </row>
    <row r="23" spans="1:13" s="68" customFormat="1" ht="18" customHeight="1">
      <c r="A23" s="151"/>
      <c r="B23" s="132"/>
      <c r="C23" s="132"/>
      <c r="D23" s="132"/>
      <c r="E23" s="132"/>
      <c r="F23" s="132"/>
      <c r="G23" s="115"/>
      <c r="H23" s="109"/>
      <c r="J23" s="165"/>
      <c r="K23" s="165"/>
      <c r="L23" s="165"/>
      <c r="M23" s="165"/>
    </row>
    <row r="24" spans="1:13" s="68" customFormat="1" ht="18" customHeight="1">
      <c r="A24" s="151"/>
      <c r="B24" s="132"/>
      <c r="C24" s="132"/>
      <c r="D24" s="132"/>
      <c r="E24" s="132"/>
      <c r="F24" s="132"/>
      <c r="G24" s="115"/>
      <c r="H24" s="109"/>
      <c r="J24" s="165"/>
      <c r="K24" s="165"/>
      <c r="L24" s="165"/>
      <c r="M24" s="165"/>
    </row>
    <row r="25" spans="1:13" s="68" customFormat="1" ht="18" customHeight="1">
      <c r="A25" s="151"/>
      <c r="B25" s="132"/>
      <c r="C25" s="132"/>
      <c r="D25" s="132"/>
      <c r="E25" s="132"/>
      <c r="F25" s="132"/>
      <c r="G25" s="115"/>
      <c r="H25" s="109"/>
      <c r="J25" s="165"/>
      <c r="K25" s="165"/>
      <c r="L25" s="165"/>
      <c r="M25" s="165"/>
    </row>
    <row r="26" spans="1:8" s="68" customFormat="1" ht="18" customHeight="1">
      <c r="A26" s="151"/>
      <c r="B26" s="132"/>
      <c r="C26" s="132"/>
      <c r="D26" s="132"/>
      <c r="E26" s="132"/>
      <c r="F26" s="132"/>
      <c r="G26" s="115"/>
      <c r="H26" s="109"/>
    </row>
    <row r="27" spans="1:8" s="68" customFormat="1" ht="18" customHeight="1">
      <c r="A27" s="151"/>
      <c r="B27" s="132"/>
      <c r="C27" s="132" t="s">
        <v>81</v>
      </c>
      <c r="D27" s="132" t="s">
        <v>82</v>
      </c>
      <c r="E27" s="152">
        <v>1</v>
      </c>
      <c r="F27" s="132">
        <v>15</v>
      </c>
      <c r="G27" s="115"/>
      <c r="H27" s="109"/>
    </row>
    <row r="28" spans="1:8" s="68" customFormat="1" ht="18" customHeight="1">
      <c r="A28" s="151"/>
      <c r="B28" s="132"/>
      <c r="C28" s="132"/>
      <c r="D28" s="132"/>
      <c r="E28" s="132"/>
      <c r="F28" s="132"/>
      <c r="G28" s="115"/>
      <c r="H28" s="109"/>
    </row>
    <row r="29" spans="1:8" s="68" customFormat="1" ht="18" customHeight="1">
      <c r="A29" s="151"/>
      <c r="B29" s="132"/>
      <c r="C29" s="132"/>
      <c r="D29" s="132"/>
      <c r="E29" s="132"/>
      <c r="F29" s="132"/>
      <c r="G29" s="115"/>
      <c r="H29" s="109"/>
    </row>
    <row r="30" spans="1:8" s="68" customFormat="1" ht="18" customHeight="1">
      <c r="A30" s="151"/>
      <c r="B30" s="132"/>
      <c r="C30" s="132"/>
      <c r="D30" s="132"/>
      <c r="E30" s="132"/>
      <c r="F30" s="132"/>
      <c r="G30" s="115"/>
      <c r="H30" s="109"/>
    </row>
    <row r="31" spans="1:8" s="68" customFormat="1" ht="18" customHeight="1">
      <c r="A31" s="151"/>
      <c r="B31" s="132"/>
      <c r="C31" s="132"/>
      <c r="D31" s="132"/>
      <c r="E31" s="132"/>
      <c r="F31" s="132"/>
      <c r="G31" s="115"/>
      <c r="H31" s="109"/>
    </row>
    <row r="32" spans="1:8" s="68" customFormat="1" ht="18" customHeight="1">
      <c r="A32" s="151"/>
      <c r="B32" s="132"/>
      <c r="C32" s="132"/>
      <c r="D32" s="132"/>
      <c r="E32" s="132"/>
      <c r="F32" s="132"/>
      <c r="G32" s="115"/>
      <c r="H32" s="109"/>
    </row>
    <row r="33" spans="1:8" s="68" customFormat="1" ht="18" customHeight="1">
      <c r="A33" s="151"/>
      <c r="B33" s="132"/>
      <c r="C33" s="132"/>
      <c r="D33" s="132"/>
      <c r="E33" s="132"/>
      <c r="F33" s="132"/>
      <c r="G33" s="115"/>
      <c r="H33" s="109"/>
    </row>
    <row r="34" spans="1:8" s="68" customFormat="1" ht="18" customHeight="1">
      <c r="A34" s="151"/>
      <c r="B34" s="132"/>
      <c r="C34" s="132"/>
      <c r="D34" s="132"/>
      <c r="E34" s="132"/>
      <c r="F34" s="132"/>
      <c r="G34" s="115"/>
      <c r="H34" s="109"/>
    </row>
    <row r="35" spans="1:8" s="68" customFormat="1" ht="18" customHeight="1">
      <c r="A35" s="151"/>
      <c r="B35" s="132"/>
      <c r="C35" s="132"/>
      <c r="D35" s="132"/>
      <c r="E35" s="152"/>
      <c r="F35" s="132"/>
      <c r="G35" s="115"/>
      <c r="H35" s="109"/>
    </row>
    <row r="36" spans="1:8" s="68" customFormat="1" ht="16.5" customHeight="1">
      <c r="A36" s="151"/>
      <c r="B36" s="132"/>
      <c r="C36" s="132"/>
      <c r="D36" s="132"/>
      <c r="E36" s="132"/>
      <c r="F36" s="132"/>
      <c r="G36" s="115"/>
      <c r="H36" s="109"/>
    </row>
    <row r="37" spans="1:8" s="68" customFormat="1" ht="18" customHeight="1">
      <c r="A37" s="151"/>
      <c r="B37" s="132"/>
      <c r="C37" s="132" t="s">
        <v>83</v>
      </c>
      <c r="D37" s="132" t="s">
        <v>84</v>
      </c>
      <c r="E37" s="152">
        <v>1</v>
      </c>
      <c r="F37" s="132">
        <v>10</v>
      </c>
      <c r="G37" s="115"/>
      <c r="H37" s="109"/>
    </row>
    <row r="38" spans="1:8" s="68" customFormat="1" ht="18" customHeight="1">
      <c r="A38" s="151"/>
      <c r="B38" s="132"/>
      <c r="C38" s="132"/>
      <c r="D38" s="132"/>
      <c r="E38" s="132"/>
      <c r="F38" s="132"/>
      <c r="G38" s="115"/>
      <c r="H38" s="109"/>
    </row>
    <row r="39" spans="1:8" s="68" customFormat="1" ht="18" customHeight="1">
      <c r="A39" s="151"/>
      <c r="B39" s="132"/>
      <c r="C39" s="132" t="s">
        <v>85</v>
      </c>
      <c r="D39" s="132" t="s">
        <v>86</v>
      </c>
      <c r="E39" s="152" t="s">
        <v>87</v>
      </c>
      <c r="F39" s="132">
        <v>10</v>
      </c>
      <c r="G39" s="115"/>
      <c r="H39" s="109"/>
    </row>
    <row r="40" spans="1:8" s="68" customFormat="1" ht="18" customHeight="1">
      <c r="A40" s="151"/>
      <c r="B40" s="132"/>
      <c r="C40" s="132"/>
      <c r="D40" s="132"/>
      <c r="E40" s="132"/>
      <c r="F40" s="132"/>
      <c r="G40" s="115"/>
      <c r="H40" s="109"/>
    </row>
    <row r="41" spans="1:8" s="68" customFormat="1" ht="18" customHeight="1">
      <c r="A41" s="151"/>
      <c r="B41" s="132" t="s">
        <v>88</v>
      </c>
      <c r="C41" s="132" t="s">
        <v>89</v>
      </c>
      <c r="D41" s="132"/>
      <c r="E41" s="152"/>
      <c r="F41" s="132"/>
      <c r="G41" s="115"/>
      <c r="H41" s="109"/>
    </row>
    <row r="42" spans="1:8" s="68" customFormat="1" ht="18" customHeight="1">
      <c r="A42" s="151"/>
      <c r="B42" s="132"/>
      <c r="C42" s="132"/>
      <c r="D42" s="132"/>
      <c r="E42" s="132"/>
      <c r="F42" s="132"/>
      <c r="G42" s="115"/>
      <c r="H42" s="109"/>
    </row>
    <row r="43" spans="1:8" s="68" customFormat="1" ht="18" customHeight="1">
      <c r="A43" s="151"/>
      <c r="B43" s="132"/>
      <c r="C43" s="132" t="s">
        <v>90</v>
      </c>
      <c r="D43" s="132"/>
      <c r="E43" s="152"/>
      <c r="F43" s="132"/>
      <c r="G43" s="115"/>
      <c r="H43" s="109"/>
    </row>
    <row r="44" spans="1:8" s="68" customFormat="1" ht="18" customHeight="1">
      <c r="A44" s="151"/>
      <c r="B44" s="132"/>
      <c r="C44" s="132"/>
      <c r="D44" s="132"/>
      <c r="E44" s="132"/>
      <c r="F44" s="132"/>
      <c r="G44" s="115"/>
      <c r="H44" s="109"/>
    </row>
    <row r="45" spans="1:8" s="68" customFormat="1" ht="18" customHeight="1">
      <c r="A45" s="151"/>
      <c r="B45" s="132"/>
      <c r="C45" s="132" t="s">
        <v>91</v>
      </c>
      <c r="D45" s="132" t="s">
        <v>92</v>
      </c>
      <c r="E45" s="152" t="s">
        <v>93</v>
      </c>
      <c r="F45" s="132">
        <v>15</v>
      </c>
      <c r="G45" s="115"/>
      <c r="H45" s="109"/>
    </row>
    <row r="46" spans="1:8" s="68" customFormat="1" ht="18" customHeight="1">
      <c r="A46" s="151"/>
      <c r="B46" s="132"/>
      <c r="C46" s="132"/>
      <c r="D46" s="132"/>
      <c r="E46" s="132"/>
      <c r="F46" s="132"/>
      <c r="G46" s="115"/>
      <c r="H46" s="109"/>
    </row>
    <row r="47" spans="1:8" s="68" customFormat="1" ht="18" customHeight="1">
      <c r="A47" s="151"/>
      <c r="B47" s="132"/>
      <c r="C47" s="132" t="s">
        <v>94</v>
      </c>
      <c r="D47" s="132" t="s">
        <v>95</v>
      </c>
      <c r="E47" s="152" t="s">
        <v>96</v>
      </c>
      <c r="F47" s="132">
        <v>15</v>
      </c>
      <c r="G47" s="115"/>
      <c r="H47" s="109"/>
    </row>
    <row r="48" spans="1:8" s="68" customFormat="1" ht="18" customHeight="1">
      <c r="A48" s="151"/>
      <c r="B48" s="132"/>
      <c r="C48" s="132"/>
      <c r="D48" s="132"/>
      <c r="E48" s="132"/>
      <c r="F48" s="132"/>
      <c r="G48" s="115"/>
      <c r="H48" s="109"/>
    </row>
    <row r="49" spans="1:8" s="68" customFormat="1" ht="18" customHeight="1">
      <c r="A49" s="151"/>
      <c r="B49" s="132" t="s">
        <v>97</v>
      </c>
      <c r="C49" s="132" t="s">
        <v>98</v>
      </c>
      <c r="D49" s="132" t="s">
        <v>99</v>
      </c>
      <c r="E49" s="152" t="s">
        <v>100</v>
      </c>
      <c r="F49" s="132">
        <v>10</v>
      </c>
      <c r="G49" s="115"/>
      <c r="H49" s="109"/>
    </row>
    <row r="50" spans="1:8" s="68" customFormat="1" ht="18" customHeight="1">
      <c r="A50" s="153"/>
      <c r="B50" s="132"/>
      <c r="C50" s="132"/>
      <c r="D50" s="132"/>
      <c r="E50" s="132"/>
      <c r="F50" s="132"/>
      <c r="G50" s="115"/>
      <c r="H50" s="109"/>
    </row>
    <row r="51" spans="1:8" s="68" customFormat="1" ht="21" customHeight="1">
      <c r="A51" s="154" t="s">
        <v>101</v>
      </c>
      <c r="B51" s="155"/>
      <c r="C51" s="155"/>
      <c r="D51" s="155"/>
      <c r="E51" s="156"/>
      <c r="F51" s="76">
        <f>SUM(F17:F50)+10</f>
        <v>100</v>
      </c>
      <c r="G51" s="157"/>
      <c r="H51" s="157"/>
    </row>
    <row r="52" spans="1:8" s="68" customFormat="1" ht="18" customHeight="1">
      <c r="A52" s="158"/>
      <c r="B52" s="158"/>
      <c r="C52" s="158"/>
      <c r="D52" s="158"/>
      <c r="E52" s="158"/>
      <c r="F52" s="158"/>
      <c r="G52" s="158"/>
      <c r="H52" s="158"/>
    </row>
    <row r="53" spans="1:8" s="68" customFormat="1" ht="18" customHeight="1">
      <c r="A53" s="159" t="s">
        <v>102</v>
      </c>
      <c r="B53" s="159"/>
      <c r="C53" s="159"/>
      <c r="D53" s="159"/>
      <c r="E53" s="159"/>
      <c r="F53" s="159"/>
      <c r="G53" s="159"/>
      <c r="H53" s="159"/>
    </row>
    <row r="54" spans="1:11" ht="30" customHeight="1">
      <c r="A54" s="160" t="s">
        <v>103</v>
      </c>
      <c r="B54" s="160"/>
      <c r="C54" s="160"/>
      <c r="D54" s="160"/>
      <c r="E54" s="160"/>
      <c r="F54" s="160"/>
      <c r="G54" s="160"/>
      <c r="H54" s="160"/>
      <c r="I54" s="160"/>
      <c r="K54" s="70"/>
    </row>
    <row r="55" spans="1:9" ht="18.75" customHeight="1">
      <c r="A55" s="161"/>
      <c r="B55" s="162" t="s">
        <v>104</v>
      </c>
      <c r="C55" s="162"/>
      <c r="D55" s="162"/>
      <c r="E55" s="162"/>
      <c r="F55" s="162"/>
      <c r="G55" s="162"/>
      <c r="H55" s="162"/>
      <c r="I55" s="162"/>
    </row>
    <row r="56" spans="1:9" ht="13.5">
      <c r="A56" s="161"/>
      <c r="B56" s="162" t="s">
        <v>105</v>
      </c>
      <c r="C56" s="162"/>
      <c r="D56" s="162"/>
      <c r="E56" s="162"/>
      <c r="F56" s="162"/>
      <c r="G56" s="162"/>
      <c r="H56" s="162"/>
      <c r="I56" s="162"/>
    </row>
    <row r="57" spans="1:9" ht="13.5">
      <c r="A57" s="161"/>
      <c r="B57" s="162" t="s">
        <v>106</v>
      </c>
      <c r="C57" s="162"/>
      <c r="D57" s="162"/>
      <c r="E57" s="162"/>
      <c r="F57" s="162"/>
      <c r="G57" s="162"/>
      <c r="H57" s="162"/>
      <c r="I57" s="162"/>
    </row>
    <row r="58" spans="1:9" ht="13.5">
      <c r="A58" s="161"/>
      <c r="B58" s="162" t="s">
        <v>107</v>
      </c>
      <c r="C58" s="162"/>
      <c r="D58" s="162"/>
      <c r="E58" s="162"/>
      <c r="F58" s="162"/>
      <c r="G58" s="162"/>
      <c r="H58" s="162"/>
      <c r="I58" s="162"/>
    </row>
    <row r="59" spans="1:9" ht="13.5">
      <c r="A59" s="161"/>
      <c r="B59" s="162" t="s">
        <v>108</v>
      </c>
      <c r="C59" s="162"/>
      <c r="D59" s="162"/>
      <c r="E59" s="162"/>
      <c r="F59" s="162"/>
      <c r="G59" s="162"/>
      <c r="H59" s="162"/>
      <c r="I59" s="162"/>
    </row>
    <row r="60" spans="1:9" ht="13.5">
      <c r="A60" s="161"/>
      <c r="B60" s="162" t="s">
        <v>109</v>
      </c>
      <c r="C60" s="162"/>
      <c r="D60" s="162"/>
      <c r="E60" s="162"/>
      <c r="F60" s="162"/>
      <c r="G60" s="162"/>
      <c r="H60" s="162"/>
      <c r="I60" s="162"/>
    </row>
    <row r="61" spans="1:9" ht="13.5">
      <c r="A61" s="161"/>
      <c r="B61" s="162" t="s">
        <v>110</v>
      </c>
      <c r="C61" s="162"/>
      <c r="D61" s="162"/>
      <c r="E61" s="162"/>
      <c r="F61" s="162"/>
      <c r="G61" s="162"/>
      <c r="H61" s="162"/>
      <c r="I61" s="162"/>
    </row>
    <row r="62" spans="1:9" ht="13.5">
      <c r="A62" s="161"/>
      <c r="B62" s="162" t="s">
        <v>111</v>
      </c>
      <c r="C62" s="162"/>
      <c r="D62" s="162"/>
      <c r="E62" s="162"/>
      <c r="F62" s="162"/>
      <c r="G62" s="162"/>
      <c r="H62" s="162"/>
      <c r="I62" s="162"/>
    </row>
    <row r="63" spans="1:9" ht="13.5">
      <c r="A63" s="161"/>
      <c r="B63" s="162" t="s">
        <v>112</v>
      </c>
      <c r="C63" s="162"/>
      <c r="D63" s="162"/>
      <c r="E63" s="162"/>
      <c r="F63" s="162"/>
      <c r="G63" s="162"/>
      <c r="H63" s="162"/>
      <c r="I63" s="162"/>
    </row>
    <row r="64" spans="1:9" ht="13.5">
      <c r="A64" s="161"/>
      <c r="B64" s="162" t="s">
        <v>113</v>
      </c>
      <c r="C64" s="162"/>
      <c r="D64" s="162"/>
      <c r="E64" s="162"/>
      <c r="F64" s="162"/>
      <c r="G64" s="162"/>
      <c r="H64" s="162"/>
      <c r="I64" s="162"/>
    </row>
    <row r="65" spans="1:9" ht="13.5">
      <c r="A65" s="161"/>
      <c r="B65" s="162" t="s">
        <v>114</v>
      </c>
      <c r="C65" s="162"/>
      <c r="D65" s="162"/>
      <c r="E65" s="162"/>
      <c r="F65" s="162"/>
      <c r="G65" s="162"/>
      <c r="H65" s="162"/>
      <c r="I65" s="162"/>
    </row>
    <row r="66" spans="1:9" ht="13.5">
      <c r="A66" s="161"/>
      <c r="B66" s="162" t="s">
        <v>115</v>
      </c>
      <c r="C66" s="162"/>
      <c r="D66" s="162"/>
      <c r="E66" s="162"/>
      <c r="F66" s="162"/>
      <c r="G66" s="162"/>
      <c r="H66" s="162"/>
      <c r="I66" s="162"/>
    </row>
    <row r="67" spans="1:9" ht="13.5">
      <c r="A67" s="161"/>
      <c r="B67" s="162" t="s">
        <v>116</v>
      </c>
      <c r="C67" s="162"/>
      <c r="D67" s="162"/>
      <c r="E67" s="162"/>
      <c r="F67" s="162"/>
      <c r="G67" s="162"/>
      <c r="H67" s="162"/>
      <c r="I67" s="162"/>
    </row>
    <row r="68" spans="1:9" ht="13.5">
      <c r="A68" s="161"/>
      <c r="B68" s="162" t="s">
        <v>117</v>
      </c>
      <c r="C68" s="162"/>
      <c r="D68" s="162"/>
      <c r="E68" s="162"/>
      <c r="F68" s="162"/>
      <c r="G68" s="162"/>
      <c r="H68" s="162"/>
      <c r="I68" s="162"/>
    </row>
    <row r="69" spans="1:9" ht="13.5">
      <c r="A69" s="161"/>
      <c r="B69" s="162" t="s">
        <v>118</v>
      </c>
      <c r="C69" s="162"/>
      <c r="D69" s="162"/>
      <c r="E69" s="162"/>
      <c r="F69" s="162"/>
      <c r="G69" s="162"/>
      <c r="H69" s="162"/>
      <c r="I69" s="162"/>
    </row>
    <row r="70" spans="1:9" ht="13.5">
      <c r="A70" s="161"/>
      <c r="B70" s="166"/>
      <c r="C70" s="166"/>
      <c r="D70" s="166"/>
      <c r="E70" s="166"/>
      <c r="F70" s="166"/>
      <c r="G70" s="166"/>
      <c r="H70" s="166"/>
      <c r="I70" s="166"/>
    </row>
    <row r="71" spans="1:9" ht="13.5">
      <c r="A71" s="161"/>
      <c r="B71" s="166"/>
      <c r="C71" s="166"/>
      <c r="D71" s="166"/>
      <c r="E71" s="166"/>
      <c r="F71" s="166"/>
      <c r="G71" s="166"/>
      <c r="H71" s="166"/>
      <c r="I71" s="166"/>
    </row>
    <row r="72" spans="1:9" ht="13.5">
      <c r="A72" s="161"/>
      <c r="B72" s="166"/>
      <c r="C72" s="166"/>
      <c r="D72" s="166"/>
      <c r="E72" s="166"/>
      <c r="F72" s="166"/>
      <c r="G72" s="166"/>
      <c r="H72" s="166"/>
      <c r="I72" s="166"/>
    </row>
  </sheetData>
  <sheetProtection password="C6FF" sheet="1" objects="1" formatCells="0" formatColumns="0" formatRows="0" insertHyperlinks="0" selectLockedCells="1" sort="0" autoFilter="0" pivotTables="0"/>
  <mergeCells count="103">
    <mergeCell ref="C1:W1"/>
    <mergeCell ref="A2:H2"/>
    <mergeCell ref="A3:H3"/>
    <mergeCell ref="A4:B4"/>
    <mergeCell ref="C4:E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F11"/>
    <mergeCell ref="D12:F12"/>
    <mergeCell ref="D13:F13"/>
    <mergeCell ref="D14:F14"/>
    <mergeCell ref="D15:E15"/>
    <mergeCell ref="F15:G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A51:E51"/>
    <mergeCell ref="G51:H51"/>
    <mergeCell ref="A53:H53"/>
    <mergeCell ref="A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A16:A50"/>
    <mergeCell ref="A55:A72"/>
    <mergeCell ref="B17:B40"/>
    <mergeCell ref="B41:B48"/>
    <mergeCell ref="B49:B50"/>
    <mergeCell ref="C17:C26"/>
    <mergeCell ref="C27:C36"/>
    <mergeCell ref="C37:C38"/>
    <mergeCell ref="C39:C40"/>
    <mergeCell ref="C41:C42"/>
    <mergeCell ref="C43:C44"/>
    <mergeCell ref="C45:C46"/>
    <mergeCell ref="C47:C48"/>
    <mergeCell ref="C49:C50"/>
    <mergeCell ref="G11:G12"/>
    <mergeCell ref="G13:G14"/>
    <mergeCell ref="H11:H12"/>
    <mergeCell ref="H13:H14"/>
    <mergeCell ref="A11:B15"/>
    <mergeCell ref="J5:O9"/>
  </mergeCells>
  <dataValidations count="1">
    <dataValidation type="list" allowBlank="1" showInputMessage="1" showErrorMessage="1" sqref="H11">
      <formula1>"一般公共预算,政府基金预算,国有资本收益预算,社保基金预算"</formula1>
    </dataValidation>
  </dataValidations>
  <printOptions horizontalCentered="1" verticalCentered="1"/>
  <pageMargins left="0.16111111111111112" right="0.16111111111111112" top="0.40902777777777777" bottom="0.2125" header="0.30277777777777776" footer="0.5"/>
  <pageSetup horizontalDpi="600" verticalDpi="600" orientation="portrait" paperSize="9"/>
  <ignoredErrors>
    <ignoredError sqref="F51" emptyCellReference="1"/>
  </ignoredErrors>
</worksheet>
</file>

<file path=xl/worksheets/sheet3.xml><?xml version="1.0" encoding="utf-8"?>
<worksheet xmlns="http://schemas.openxmlformats.org/spreadsheetml/2006/main" xmlns:r="http://schemas.openxmlformats.org/officeDocument/2006/relationships">
  <sheetPr>
    <tabColor rgb="FF92D050"/>
  </sheetPr>
  <dimension ref="A1:H53"/>
  <sheetViews>
    <sheetView showZeros="0" zoomScaleSheetLayoutView="100" workbookViewId="0" topLeftCell="A1">
      <selection activeCell="I37" sqref="I37"/>
    </sheetView>
  </sheetViews>
  <sheetFormatPr defaultColWidth="9.00390625" defaultRowHeight="15"/>
  <cols>
    <col min="1" max="1" width="5.140625" style="68" customWidth="1"/>
    <col min="2" max="2" width="11.421875" style="68" customWidth="1"/>
    <col min="3" max="3" width="12.140625" style="68" customWidth="1"/>
    <col min="4" max="4" width="14.57421875" style="68" customWidth="1"/>
    <col min="5" max="5" width="13.28125" style="68" customWidth="1"/>
    <col min="6" max="6" width="9.421875" style="68" customWidth="1"/>
    <col min="7" max="7" width="9.8515625" style="68" customWidth="1"/>
    <col min="8" max="8" width="19.421875" style="68" customWidth="1"/>
    <col min="9" max="16384" width="9.00390625" style="68" customWidth="1"/>
  </cols>
  <sheetData>
    <row r="1" spans="1:8" s="68" customFormat="1" ht="13.5">
      <c r="A1" s="69" t="s">
        <v>119</v>
      </c>
      <c r="B1" s="69"/>
      <c r="C1" s="69"/>
      <c r="D1" s="70"/>
      <c r="E1" s="70"/>
      <c r="F1" s="70"/>
      <c r="G1" s="70"/>
      <c r="H1" s="70"/>
    </row>
    <row r="2" spans="1:8" s="68" customFormat="1" ht="15.75" customHeight="1">
      <c r="A2" s="116" t="s">
        <v>120</v>
      </c>
      <c r="B2" s="116"/>
      <c r="C2" s="116"/>
      <c r="D2" s="116"/>
      <c r="E2" s="116"/>
      <c r="F2" s="116"/>
      <c r="G2" s="116"/>
      <c r="H2" s="116"/>
    </row>
    <row r="3" spans="1:8" s="68" customFormat="1" ht="21" customHeight="1">
      <c r="A3" s="72" t="str">
        <f>'项目绩效目标申报表'!A3</f>
        <v>（      2022      年度）</v>
      </c>
      <c r="B3" s="72"/>
      <c r="C3" s="72"/>
      <c r="D3" s="72"/>
      <c r="E3" s="72"/>
      <c r="F3" s="72"/>
      <c r="G3" s="72"/>
      <c r="H3" s="72"/>
    </row>
    <row r="4" spans="1:8" s="68" customFormat="1" ht="13.5" customHeight="1">
      <c r="A4" s="73" t="s">
        <v>2</v>
      </c>
      <c r="B4" s="73"/>
      <c r="C4" s="74" t="str">
        <f>'项目绩效目标申报表'!C4</f>
        <v>奉节县信访办公室</v>
      </c>
      <c r="D4" s="74"/>
      <c r="E4" s="74"/>
      <c r="F4" s="75"/>
      <c r="G4" s="75"/>
      <c r="H4" s="75" t="s">
        <v>44</v>
      </c>
    </row>
    <row r="5" spans="1:8" s="68" customFormat="1" ht="19.5" customHeight="1">
      <c r="A5" s="76" t="s">
        <v>4</v>
      </c>
      <c r="B5" s="76"/>
      <c r="C5" s="77" t="str">
        <f>'项目绩效目标申报表'!C5</f>
        <v>遗属补助（县信访办）</v>
      </c>
      <c r="D5" s="77"/>
      <c r="E5" s="78"/>
      <c r="F5" s="76" t="s">
        <v>46</v>
      </c>
      <c r="G5" s="77">
        <f>'项目绩效目标申报表'!G5</f>
        <v>0</v>
      </c>
      <c r="H5" s="78"/>
    </row>
    <row r="6" spans="1:8" s="68" customFormat="1" ht="19.5" customHeight="1">
      <c r="A6" s="80" t="s">
        <v>48</v>
      </c>
      <c r="B6" s="78"/>
      <c r="C6" s="76" t="str">
        <f>'项目绩效目标申报表'!C6</f>
        <v>2022年1月1日-2022年12月30日</v>
      </c>
      <c r="D6" s="76"/>
      <c r="E6" s="76" t="s">
        <v>50</v>
      </c>
      <c r="F6" s="76"/>
      <c r="G6" s="77">
        <f>'项目绩效目标申报表'!G6</f>
        <v>0</v>
      </c>
      <c r="H6" s="78"/>
    </row>
    <row r="7" spans="1:8" s="68" customFormat="1" ht="21" customHeight="1">
      <c r="A7" s="76" t="s">
        <v>51</v>
      </c>
      <c r="B7" s="76"/>
      <c r="C7" s="77" t="str">
        <f>'项目绩效目标申报表'!C7</f>
        <v>奉节县信访办公室</v>
      </c>
      <c r="D7" s="76" t="s">
        <v>52</v>
      </c>
      <c r="E7" s="76" t="str">
        <f>'项目绩效目标申报表'!E7</f>
        <v>李相军</v>
      </c>
      <c r="F7" s="76" t="s">
        <v>54</v>
      </c>
      <c r="G7" s="76"/>
      <c r="H7" s="78">
        <f>'项目绩效目标申报表'!H7</f>
        <v>81765766</v>
      </c>
    </row>
    <row r="8" spans="1:8" s="68" customFormat="1" ht="33.75" customHeight="1">
      <c r="A8" s="76" t="s">
        <v>55</v>
      </c>
      <c r="B8" s="76"/>
      <c r="C8" s="117">
        <f>'项目绩效目标申报表'!C8</f>
        <v>0</v>
      </c>
      <c r="D8" s="117"/>
      <c r="E8" s="117"/>
      <c r="F8" s="117"/>
      <c r="G8" s="117"/>
      <c r="H8" s="118"/>
    </row>
    <row r="9" spans="1:8" s="68" customFormat="1" ht="51" customHeight="1">
      <c r="A9" s="76" t="s">
        <v>56</v>
      </c>
      <c r="B9" s="76"/>
      <c r="C9" s="117" t="str">
        <f>'项目绩效目标申报表'!C9</f>
        <v>遗属生活补助，每月900元补助，遗属1名</v>
      </c>
      <c r="D9" s="117"/>
      <c r="E9" s="117"/>
      <c r="F9" s="117"/>
      <c r="G9" s="117"/>
      <c r="H9" s="118"/>
    </row>
    <row r="10" spans="1:8" s="68" customFormat="1" ht="60.75" customHeight="1">
      <c r="A10" s="76" t="s">
        <v>121</v>
      </c>
      <c r="B10" s="76"/>
      <c r="C10" s="117" t="str">
        <f>'项目绩效目标申报表'!C10</f>
        <v>遗属生活补助（县信访办），共有遗属1名。</v>
      </c>
      <c r="D10" s="117"/>
      <c r="E10" s="117"/>
      <c r="F10" s="117"/>
      <c r="G10" s="117"/>
      <c r="H10" s="118"/>
    </row>
    <row r="11" spans="1:8" s="68" customFormat="1" ht="13.5">
      <c r="A11" s="89" t="s">
        <v>60</v>
      </c>
      <c r="B11" s="90"/>
      <c r="C11" s="76" t="s">
        <v>61</v>
      </c>
      <c r="D11" s="81">
        <f>'项目绩效目标申报表'!D11</f>
        <v>1.08</v>
      </c>
      <c r="E11" s="81"/>
      <c r="F11" s="81"/>
      <c r="G11" s="81" t="s">
        <v>62</v>
      </c>
      <c r="H11" s="119">
        <f>'项目绩效目标申报表'!H11</f>
        <v>0</v>
      </c>
    </row>
    <row r="12" spans="1:8" s="68" customFormat="1" ht="13.5">
      <c r="A12" s="120"/>
      <c r="B12" s="121"/>
      <c r="C12" s="76" t="s">
        <v>63</v>
      </c>
      <c r="D12" s="81">
        <f>'项目绩效目标申报表'!D12</f>
        <v>1.08</v>
      </c>
      <c r="E12" s="81"/>
      <c r="F12" s="81"/>
      <c r="G12" s="81"/>
      <c r="H12" s="122"/>
    </row>
    <row r="13" spans="1:8" s="68" customFormat="1" ht="13.5">
      <c r="A13" s="120"/>
      <c r="B13" s="121"/>
      <c r="C13" s="76" t="s">
        <v>64</v>
      </c>
      <c r="D13" s="81">
        <f>'项目绩效目标申报表'!D13</f>
        <v>1.08</v>
      </c>
      <c r="E13" s="81"/>
      <c r="F13" s="81"/>
      <c r="G13" s="81" t="s">
        <v>65</v>
      </c>
      <c r="H13" s="123" t="str">
        <f>'项目绩效目标申报表'!H13</f>
        <v>请支出科室填写</v>
      </c>
    </row>
    <row r="14" spans="1:8" s="68" customFormat="1" ht="13.5">
      <c r="A14" s="93"/>
      <c r="B14" s="94"/>
      <c r="C14" s="81" t="s">
        <v>67</v>
      </c>
      <c r="D14" s="81">
        <f>'项目绩效目标申报表'!D14</f>
        <v>0</v>
      </c>
      <c r="E14" s="81"/>
      <c r="F14" s="81"/>
      <c r="G14" s="81"/>
      <c r="H14" s="124"/>
    </row>
    <row r="15" spans="1:8" s="68" customFormat="1" ht="13.5">
      <c r="A15" s="93"/>
      <c r="B15" s="94"/>
      <c r="C15" s="76" t="s">
        <v>68</v>
      </c>
      <c r="D15" s="125">
        <v>1</v>
      </c>
      <c r="E15" s="76"/>
      <c r="F15" s="76" t="s">
        <v>69</v>
      </c>
      <c r="G15" s="76"/>
      <c r="H15" s="76" t="s">
        <v>70</v>
      </c>
    </row>
    <row r="16" spans="1:8" s="68" customFormat="1" ht="18" customHeight="1">
      <c r="A16" s="98" t="s">
        <v>71</v>
      </c>
      <c r="B16" s="76" t="s">
        <v>72</v>
      </c>
      <c r="C16" s="76" t="s">
        <v>73</v>
      </c>
      <c r="D16" s="76" t="s">
        <v>74</v>
      </c>
      <c r="E16" s="76" t="s">
        <v>75</v>
      </c>
      <c r="F16" s="76" t="s">
        <v>69</v>
      </c>
      <c r="G16" s="76" t="s">
        <v>76</v>
      </c>
      <c r="H16" s="76"/>
    </row>
    <row r="17" spans="1:8" s="68" customFormat="1" ht="18" customHeight="1">
      <c r="A17" s="99"/>
      <c r="B17" s="76" t="s">
        <v>77</v>
      </c>
      <c r="C17" s="76" t="s">
        <v>78</v>
      </c>
      <c r="D17" s="76" t="str">
        <f>'项目绩效目标申报表'!D17</f>
        <v>发放人数</v>
      </c>
      <c r="E17" s="126" t="str">
        <f>'项目绩效目标申报表'!E17</f>
        <v>1人</v>
      </c>
      <c r="F17" s="76">
        <f>'项目绩效目标申报表'!F17</f>
        <v>15</v>
      </c>
      <c r="G17" s="82">
        <f>'项目绩效目标申报表'!G17</f>
        <v>0</v>
      </c>
      <c r="H17" s="83"/>
    </row>
    <row r="18" spans="1:8" s="68" customFormat="1" ht="18" customHeight="1">
      <c r="A18" s="99"/>
      <c r="B18" s="76"/>
      <c r="C18" s="76"/>
      <c r="D18" s="76">
        <f>'项目绩效目标申报表'!D18</f>
        <v>0</v>
      </c>
      <c r="E18" s="126">
        <f>'项目绩效目标申报表'!E18</f>
        <v>0</v>
      </c>
      <c r="F18" s="76">
        <f>'项目绩效目标申报表'!F18</f>
        <v>0</v>
      </c>
      <c r="G18" s="82">
        <f>'项目绩效目标申报表'!G18</f>
        <v>0</v>
      </c>
      <c r="H18" s="83"/>
    </row>
    <row r="19" spans="1:8" s="68" customFormat="1" ht="18" customHeight="1">
      <c r="A19" s="99"/>
      <c r="B19" s="76"/>
      <c r="C19" s="76"/>
      <c r="D19" s="76">
        <f>'项目绩效目标申报表'!D19</f>
        <v>0</v>
      </c>
      <c r="E19" s="126">
        <f>'项目绩效目标申报表'!E19</f>
        <v>0</v>
      </c>
      <c r="F19" s="76">
        <f>'项目绩效目标申报表'!F19</f>
        <v>0</v>
      </c>
      <c r="G19" s="82">
        <f>'项目绩效目标申报表'!G19</f>
        <v>0</v>
      </c>
      <c r="H19" s="83"/>
    </row>
    <row r="20" spans="1:8" s="68" customFormat="1" ht="18" customHeight="1">
      <c r="A20" s="99"/>
      <c r="B20" s="76"/>
      <c r="C20" s="76"/>
      <c r="D20" s="76">
        <f>'项目绩效目标申报表'!D20</f>
        <v>0</v>
      </c>
      <c r="E20" s="126">
        <f>'项目绩效目标申报表'!E20</f>
        <v>0</v>
      </c>
      <c r="F20" s="76">
        <f>'项目绩效目标申报表'!F20</f>
        <v>0</v>
      </c>
      <c r="G20" s="82">
        <f>'项目绩效目标申报表'!G20</f>
        <v>0</v>
      </c>
      <c r="H20" s="83"/>
    </row>
    <row r="21" spans="1:8" s="68" customFormat="1" ht="18" customHeight="1">
      <c r="A21" s="99"/>
      <c r="B21" s="76"/>
      <c r="C21" s="76"/>
      <c r="D21" s="76">
        <f>'项目绩效目标申报表'!D21</f>
        <v>0</v>
      </c>
      <c r="E21" s="126">
        <f>'项目绩效目标申报表'!E21</f>
        <v>0</v>
      </c>
      <c r="F21" s="76">
        <f>'项目绩效目标申报表'!F21</f>
        <v>0</v>
      </c>
      <c r="G21" s="82">
        <f>'项目绩效目标申报表'!G21</f>
        <v>0</v>
      </c>
      <c r="H21" s="83"/>
    </row>
    <row r="22" spans="1:8" s="68" customFormat="1" ht="18" customHeight="1">
      <c r="A22" s="99"/>
      <c r="B22" s="76"/>
      <c r="C22" s="76"/>
      <c r="D22" s="76">
        <f>'项目绩效目标申报表'!D22</f>
        <v>0</v>
      </c>
      <c r="E22" s="126">
        <f>'项目绩效目标申报表'!E22</f>
        <v>0</v>
      </c>
      <c r="F22" s="76">
        <f>'项目绩效目标申报表'!F22</f>
        <v>0</v>
      </c>
      <c r="G22" s="82">
        <f>'项目绩效目标申报表'!G22</f>
        <v>0</v>
      </c>
      <c r="H22" s="83"/>
    </row>
    <row r="23" spans="1:8" s="68" customFormat="1" ht="18" customHeight="1">
      <c r="A23" s="99"/>
      <c r="B23" s="76"/>
      <c r="C23" s="76"/>
      <c r="D23" s="76">
        <f>'项目绩效目标申报表'!D23</f>
        <v>0</v>
      </c>
      <c r="E23" s="126">
        <f>'项目绩效目标申报表'!E23</f>
        <v>0</v>
      </c>
      <c r="F23" s="76">
        <f>'项目绩效目标申报表'!F23</f>
        <v>0</v>
      </c>
      <c r="G23" s="82">
        <f>'项目绩效目标申报表'!G23</f>
        <v>0</v>
      </c>
      <c r="H23" s="83"/>
    </row>
    <row r="24" spans="1:8" s="68" customFormat="1" ht="18" customHeight="1">
      <c r="A24" s="99"/>
      <c r="B24" s="76"/>
      <c r="C24" s="76"/>
      <c r="D24" s="76">
        <f>'项目绩效目标申报表'!D24</f>
        <v>0</v>
      </c>
      <c r="E24" s="126">
        <f>'项目绩效目标申报表'!E24</f>
        <v>0</v>
      </c>
      <c r="F24" s="76">
        <f>'项目绩效目标申报表'!F24</f>
        <v>0</v>
      </c>
      <c r="G24" s="82">
        <f>'项目绩效目标申报表'!G24</f>
        <v>0</v>
      </c>
      <c r="H24" s="83"/>
    </row>
    <row r="25" spans="1:8" s="68" customFormat="1" ht="18" customHeight="1">
      <c r="A25" s="99"/>
      <c r="B25" s="76"/>
      <c r="C25" s="76"/>
      <c r="D25" s="76">
        <f>'项目绩效目标申报表'!D25</f>
        <v>0</v>
      </c>
      <c r="E25" s="126">
        <f>'项目绩效目标申报表'!E25</f>
        <v>0</v>
      </c>
      <c r="F25" s="76">
        <f>'项目绩效目标申报表'!F25</f>
        <v>0</v>
      </c>
      <c r="G25" s="82">
        <f>'项目绩效目标申报表'!G25</f>
        <v>0</v>
      </c>
      <c r="H25" s="83"/>
    </row>
    <row r="26" spans="1:8" s="68" customFormat="1" ht="18" customHeight="1">
      <c r="A26" s="99"/>
      <c r="B26" s="76"/>
      <c r="C26" s="76"/>
      <c r="D26" s="76">
        <f>'项目绩效目标申报表'!D26</f>
        <v>0</v>
      </c>
      <c r="E26" s="126">
        <f>'项目绩效目标申报表'!E26</f>
        <v>0</v>
      </c>
      <c r="F26" s="76">
        <f>'项目绩效目标申报表'!F26</f>
        <v>0</v>
      </c>
      <c r="G26" s="82">
        <f>'项目绩效目标申报表'!G26</f>
        <v>0</v>
      </c>
      <c r="H26" s="83"/>
    </row>
    <row r="27" spans="1:8" s="68" customFormat="1" ht="18" customHeight="1">
      <c r="A27" s="99"/>
      <c r="B27" s="76"/>
      <c r="C27" s="76" t="s">
        <v>81</v>
      </c>
      <c r="D27" s="76" t="str">
        <f>'项目绩效目标申报表'!D27</f>
        <v>准确补助发放率</v>
      </c>
      <c r="E27" s="126">
        <f>'项目绩效目标申报表'!E27</f>
        <v>1</v>
      </c>
      <c r="F27" s="76">
        <f>'项目绩效目标申报表'!F27</f>
        <v>15</v>
      </c>
      <c r="G27" s="82">
        <f>'项目绩效目标申报表'!G27</f>
        <v>0</v>
      </c>
      <c r="H27" s="83"/>
    </row>
    <row r="28" spans="1:8" s="68" customFormat="1" ht="18" customHeight="1">
      <c r="A28" s="99"/>
      <c r="B28" s="76"/>
      <c r="C28" s="76"/>
      <c r="D28" s="76">
        <f>'项目绩效目标申报表'!D28</f>
        <v>0</v>
      </c>
      <c r="E28" s="126">
        <f>'项目绩效目标申报表'!E28</f>
        <v>0</v>
      </c>
      <c r="F28" s="76">
        <f>'项目绩效目标申报表'!F28</f>
        <v>0</v>
      </c>
      <c r="G28" s="82">
        <f>'项目绩效目标申报表'!G28</f>
        <v>0</v>
      </c>
      <c r="H28" s="83"/>
    </row>
    <row r="29" spans="1:8" s="68" customFormat="1" ht="18" customHeight="1">
      <c r="A29" s="99"/>
      <c r="B29" s="76"/>
      <c r="C29" s="76"/>
      <c r="D29" s="76">
        <f>'项目绩效目标申报表'!D29</f>
        <v>0</v>
      </c>
      <c r="E29" s="126">
        <f>'项目绩效目标申报表'!E29</f>
        <v>0</v>
      </c>
      <c r="F29" s="76">
        <f>'项目绩效目标申报表'!F29</f>
        <v>0</v>
      </c>
      <c r="G29" s="82">
        <f>'项目绩效目标申报表'!G29</f>
        <v>0</v>
      </c>
      <c r="H29" s="83"/>
    </row>
    <row r="30" spans="1:8" s="68" customFormat="1" ht="18" customHeight="1">
      <c r="A30" s="99"/>
      <c r="B30" s="76"/>
      <c r="C30" s="76"/>
      <c r="D30" s="76">
        <f>'项目绩效目标申报表'!D30</f>
        <v>0</v>
      </c>
      <c r="E30" s="126">
        <f>'项目绩效目标申报表'!E30</f>
        <v>0</v>
      </c>
      <c r="F30" s="76">
        <f>'项目绩效目标申报表'!F30</f>
        <v>0</v>
      </c>
      <c r="G30" s="82">
        <f>'项目绩效目标申报表'!G30</f>
        <v>0</v>
      </c>
      <c r="H30" s="83"/>
    </row>
    <row r="31" spans="1:8" s="68" customFormat="1" ht="18" customHeight="1">
      <c r="A31" s="99"/>
      <c r="B31" s="76"/>
      <c r="C31" s="76"/>
      <c r="D31" s="76">
        <f>'项目绩效目标申报表'!D31</f>
        <v>0</v>
      </c>
      <c r="E31" s="126">
        <f>'项目绩效目标申报表'!E31</f>
        <v>0</v>
      </c>
      <c r="F31" s="76">
        <f>'项目绩效目标申报表'!F31</f>
        <v>0</v>
      </c>
      <c r="G31" s="82">
        <f>'项目绩效目标申报表'!G31</f>
        <v>0</v>
      </c>
      <c r="H31" s="83"/>
    </row>
    <row r="32" spans="1:8" s="68" customFormat="1" ht="18" customHeight="1">
      <c r="A32" s="99"/>
      <c r="B32" s="76"/>
      <c r="C32" s="76"/>
      <c r="D32" s="76">
        <f>'项目绩效目标申报表'!D32</f>
        <v>0</v>
      </c>
      <c r="E32" s="126">
        <f>'项目绩效目标申报表'!E32</f>
        <v>0</v>
      </c>
      <c r="F32" s="76">
        <f>'项目绩效目标申报表'!F32</f>
        <v>0</v>
      </c>
      <c r="G32" s="82">
        <f>'项目绩效目标申报表'!G32</f>
        <v>0</v>
      </c>
      <c r="H32" s="83"/>
    </row>
    <row r="33" spans="1:8" s="68" customFormat="1" ht="18" customHeight="1">
      <c r="A33" s="99"/>
      <c r="B33" s="76"/>
      <c r="C33" s="76"/>
      <c r="D33" s="76">
        <f>'项目绩效目标申报表'!D33</f>
        <v>0</v>
      </c>
      <c r="E33" s="126">
        <f>'项目绩效目标申报表'!E33</f>
        <v>0</v>
      </c>
      <c r="F33" s="76">
        <f>'项目绩效目标申报表'!F33</f>
        <v>0</v>
      </c>
      <c r="G33" s="82">
        <f>'项目绩效目标申报表'!G33</f>
        <v>0</v>
      </c>
      <c r="H33" s="83"/>
    </row>
    <row r="34" spans="1:8" s="68" customFormat="1" ht="18" customHeight="1">
      <c r="A34" s="99"/>
      <c r="B34" s="76"/>
      <c r="C34" s="76"/>
      <c r="D34" s="76">
        <f>'项目绩效目标申报表'!D34</f>
        <v>0</v>
      </c>
      <c r="E34" s="126">
        <f>'项目绩效目标申报表'!E34</f>
        <v>0</v>
      </c>
      <c r="F34" s="76">
        <f>'项目绩效目标申报表'!F34</f>
        <v>0</v>
      </c>
      <c r="G34" s="82">
        <f>'项目绩效目标申报表'!G34</f>
        <v>0</v>
      </c>
      <c r="H34" s="83"/>
    </row>
    <row r="35" spans="1:8" s="68" customFormat="1" ht="18" customHeight="1">
      <c r="A35" s="99"/>
      <c r="B35" s="76"/>
      <c r="C35" s="76"/>
      <c r="D35" s="76">
        <f>'项目绩效目标申报表'!D35</f>
        <v>0</v>
      </c>
      <c r="E35" s="126">
        <f>'项目绩效目标申报表'!E35</f>
        <v>0</v>
      </c>
      <c r="F35" s="76">
        <f>'项目绩效目标申报表'!F35</f>
        <v>0</v>
      </c>
      <c r="G35" s="82">
        <f>'项目绩效目标申报表'!G35</f>
        <v>0</v>
      </c>
      <c r="H35" s="83"/>
    </row>
    <row r="36" spans="1:8" s="68" customFormat="1" ht="18" customHeight="1">
      <c r="A36" s="99"/>
      <c r="B36" s="76"/>
      <c r="C36" s="76"/>
      <c r="D36" s="76">
        <f>'项目绩效目标申报表'!D36</f>
        <v>0</v>
      </c>
      <c r="E36" s="126">
        <f>'项目绩效目标申报表'!E36</f>
        <v>0</v>
      </c>
      <c r="F36" s="76">
        <f>'项目绩效目标申报表'!F36</f>
        <v>0</v>
      </c>
      <c r="G36" s="82">
        <f>'项目绩效目标申报表'!G36</f>
        <v>0</v>
      </c>
      <c r="H36" s="83"/>
    </row>
    <row r="37" spans="1:8" s="68" customFormat="1" ht="18" customHeight="1">
      <c r="A37" s="99"/>
      <c r="B37" s="76"/>
      <c r="C37" s="76" t="s">
        <v>83</v>
      </c>
      <c r="D37" s="76" t="str">
        <f>'项目绩效目标申报表'!D37</f>
        <v>发放及时率</v>
      </c>
      <c r="E37" s="126">
        <f>'项目绩效目标申报表'!E37</f>
        <v>1</v>
      </c>
      <c r="F37" s="76">
        <f>'项目绩效目标申报表'!F37</f>
        <v>10</v>
      </c>
      <c r="G37" s="82">
        <f>'项目绩效目标申报表'!G37</f>
        <v>0</v>
      </c>
      <c r="H37" s="83"/>
    </row>
    <row r="38" spans="1:8" s="68" customFormat="1" ht="18" customHeight="1">
      <c r="A38" s="99"/>
      <c r="B38" s="76"/>
      <c r="C38" s="76"/>
      <c r="D38" s="76">
        <f>'项目绩效目标申报表'!D38</f>
        <v>0</v>
      </c>
      <c r="E38" s="126">
        <f>'项目绩效目标申报表'!E38</f>
        <v>0</v>
      </c>
      <c r="F38" s="76">
        <f>'项目绩效目标申报表'!F38</f>
        <v>0</v>
      </c>
      <c r="G38" s="82">
        <f>'项目绩效目标申报表'!G38</f>
        <v>0</v>
      </c>
      <c r="H38" s="83"/>
    </row>
    <row r="39" spans="1:8" s="68" customFormat="1" ht="18" customHeight="1">
      <c r="A39" s="99"/>
      <c r="B39" s="76"/>
      <c r="C39" s="76" t="s">
        <v>85</v>
      </c>
      <c r="D39" s="76" t="str">
        <f>'项目绩效目标申报表'!D39</f>
        <v>发放标准</v>
      </c>
      <c r="E39" s="126" t="str">
        <f>'项目绩效目标申报表'!E39</f>
        <v>900元/月</v>
      </c>
      <c r="F39" s="76">
        <f>'项目绩效目标申报表'!F39</f>
        <v>10</v>
      </c>
      <c r="G39" s="82">
        <f>'项目绩效目标申报表'!G39</f>
        <v>0</v>
      </c>
      <c r="H39" s="83"/>
    </row>
    <row r="40" spans="1:8" s="68" customFormat="1" ht="18" customHeight="1">
      <c r="A40" s="99"/>
      <c r="B40" s="76"/>
      <c r="C40" s="76"/>
      <c r="D40" s="76">
        <f>'项目绩效目标申报表'!D40</f>
        <v>0</v>
      </c>
      <c r="E40" s="126">
        <f>'项目绩效目标申报表'!E40</f>
        <v>0</v>
      </c>
      <c r="F40" s="76">
        <f>'项目绩效目标申报表'!F40</f>
        <v>0</v>
      </c>
      <c r="G40" s="82">
        <f>'项目绩效目标申报表'!G40</f>
        <v>0</v>
      </c>
      <c r="H40" s="83"/>
    </row>
    <row r="41" spans="1:8" s="68" customFormat="1" ht="18" customHeight="1">
      <c r="A41" s="99"/>
      <c r="B41" s="76" t="s">
        <v>88</v>
      </c>
      <c r="C41" s="76" t="s">
        <v>89</v>
      </c>
      <c r="D41" s="76">
        <f>'项目绩效目标申报表'!D41</f>
        <v>0</v>
      </c>
      <c r="E41" s="126">
        <f>'项目绩效目标申报表'!E41</f>
        <v>0</v>
      </c>
      <c r="F41" s="76">
        <f>'项目绩效目标申报表'!F41</f>
        <v>0</v>
      </c>
      <c r="G41" s="82">
        <f>'项目绩效目标申报表'!G41</f>
        <v>0</v>
      </c>
      <c r="H41" s="83"/>
    </row>
    <row r="42" spans="1:8" s="68" customFormat="1" ht="18" customHeight="1">
      <c r="A42" s="99"/>
      <c r="B42" s="76"/>
      <c r="C42" s="76"/>
      <c r="D42" s="76">
        <f>'项目绩效目标申报表'!D42</f>
        <v>0</v>
      </c>
      <c r="E42" s="126">
        <f>'项目绩效目标申报表'!E42</f>
        <v>0</v>
      </c>
      <c r="F42" s="76">
        <f>'项目绩效目标申报表'!F42</f>
        <v>0</v>
      </c>
      <c r="G42" s="82">
        <f>'项目绩效目标申报表'!G42</f>
        <v>0</v>
      </c>
      <c r="H42" s="83"/>
    </row>
    <row r="43" spans="1:8" s="68" customFormat="1" ht="18" customHeight="1">
      <c r="A43" s="99"/>
      <c r="B43" s="76"/>
      <c r="C43" s="76" t="s">
        <v>90</v>
      </c>
      <c r="D43" s="76">
        <f>'项目绩效目标申报表'!D43</f>
        <v>0</v>
      </c>
      <c r="E43" s="126">
        <f>'项目绩效目标申报表'!E43</f>
        <v>0</v>
      </c>
      <c r="F43" s="76">
        <f>'项目绩效目标申报表'!F43</f>
        <v>0</v>
      </c>
      <c r="G43" s="82">
        <f>'项目绩效目标申报表'!G43</f>
        <v>0</v>
      </c>
      <c r="H43" s="83"/>
    </row>
    <row r="44" spans="1:8" s="68" customFormat="1" ht="18" customHeight="1">
      <c r="A44" s="99"/>
      <c r="B44" s="76"/>
      <c r="C44" s="76"/>
      <c r="D44" s="76">
        <f>'项目绩效目标申报表'!D44</f>
        <v>0</v>
      </c>
      <c r="E44" s="126">
        <f>'项目绩效目标申报表'!E44</f>
        <v>0</v>
      </c>
      <c r="F44" s="76">
        <f>'项目绩效目标申报表'!F44</f>
        <v>0</v>
      </c>
      <c r="G44" s="82">
        <f>'项目绩效目标申报表'!G44</f>
        <v>0</v>
      </c>
      <c r="H44" s="83"/>
    </row>
    <row r="45" spans="1:8" s="68" customFormat="1" ht="18" customHeight="1">
      <c r="A45" s="99"/>
      <c r="B45" s="76"/>
      <c r="C45" s="76" t="s">
        <v>91</v>
      </c>
      <c r="D45" s="76" t="str">
        <f>'项目绩效目标申报表'!D45</f>
        <v> 遗属基本生活</v>
      </c>
      <c r="E45" s="126" t="str">
        <f>'项目绩效目标申报表'!E45</f>
        <v>定性（良）</v>
      </c>
      <c r="F45" s="76">
        <f>'项目绩效目标申报表'!F45</f>
        <v>15</v>
      </c>
      <c r="G45" s="82">
        <f>'项目绩效目标申报表'!G45</f>
        <v>0</v>
      </c>
      <c r="H45" s="83"/>
    </row>
    <row r="46" spans="1:8" s="68" customFormat="1" ht="18" customHeight="1">
      <c r="A46" s="99"/>
      <c r="B46" s="76"/>
      <c r="C46" s="76"/>
      <c r="D46" s="76">
        <f>'项目绩效目标申报表'!D46</f>
        <v>0</v>
      </c>
      <c r="E46" s="126">
        <f>'项目绩效目标申报表'!E46</f>
        <v>0</v>
      </c>
      <c r="F46" s="76">
        <f>'项目绩效目标申报表'!F46</f>
        <v>0</v>
      </c>
      <c r="G46" s="82">
        <f>'项目绩效目标申报表'!G46</f>
        <v>0</v>
      </c>
      <c r="H46" s="83"/>
    </row>
    <row r="47" spans="1:8" s="68" customFormat="1" ht="18" customHeight="1">
      <c r="A47" s="99"/>
      <c r="B47" s="76"/>
      <c r="C47" s="76" t="s">
        <v>94</v>
      </c>
      <c r="D47" s="76" t="str">
        <f>'项目绩效目标申报表'!D47</f>
        <v> 可持续年限</v>
      </c>
      <c r="E47" s="126" t="str">
        <f>'项目绩效目标申报表'!E47</f>
        <v>1年</v>
      </c>
      <c r="F47" s="76">
        <f>'项目绩效目标申报表'!F47</f>
        <v>15</v>
      </c>
      <c r="G47" s="82">
        <f>'项目绩效目标申报表'!G47</f>
        <v>0</v>
      </c>
      <c r="H47" s="83"/>
    </row>
    <row r="48" spans="1:8" s="68" customFormat="1" ht="18" customHeight="1">
      <c r="A48" s="99"/>
      <c r="B48" s="76"/>
      <c r="C48" s="76"/>
      <c r="D48" s="76">
        <f>'项目绩效目标申报表'!D48</f>
        <v>0</v>
      </c>
      <c r="E48" s="126">
        <f>'项目绩效目标申报表'!E48</f>
        <v>0</v>
      </c>
      <c r="F48" s="76">
        <f>'项目绩效目标申报表'!F48</f>
        <v>0</v>
      </c>
      <c r="G48" s="82">
        <f>'项目绩效目标申报表'!G48</f>
        <v>0</v>
      </c>
      <c r="H48" s="83"/>
    </row>
    <row r="49" spans="1:8" s="68" customFormat="1" ht="18" customHeight="1">
      <c r="A49" s="99"/>
      <c r="B49" s="76" t="s">
        <v>97</v>
      </c>
      <c r="C49" s="76" t="s">
        <v>98</v>
      </c>
      <c r="D49" s="76" t="str">
        <f>'项目绩效目标申报表'!D49</f>
        <v>遗属满意度</v>
      </c>
      <c r="E49" s="126" t="str">
        <f>'项目绩效目标申报表'!E49</f>
        <v>》95%</v>
      </c>
      <c r="F49" s="76">
        <f>'项目绩效目标申报表'!F49</f>
        <v>10</v>
      </c>
      <c r="G49" s="82">
        <f>'项目绩效目标申报表'!G49</f>
        <v>0</v>
      </c>
      <c r="H49" s="83"/>
    </row>
    <row r="50" spans="1:8" s="68" customFormat="1" ht="18" customHeight="1">
      <c r="A50" s="102"/>
      <c r="B50" s="76"/>
      <c r="C50" s="76"/>
      <c r="D50" s="76">
        <f>'项目绩效目标申报表'!D50</f>
        <v>0</v>
      </c>
      <c r="E50" s="126">
        <f>'项目绩效目标申报表'!E50</f>
        <v>0</v>
      </c>
      <c r="F50" s="76">
        <f>'项目绩效目标申报表'!F50</f>
        <v>0</v>
      </c>
      <c r="G50" s="82">
        <f>'项目绩效目标申报表'!G50</f>
        <v>0</v>
      </c>
      <c r="H50" s="83"/>
    </row>
    <row r="51" spans="1:8" s="68" customFormat="1" ht="21" customHeight="1">
      <c r="A51" s="103" t="s">
        <v>101</v>
      </c>
      <c r="B51" s="104"/>
      <c r="C51" s="104"/>
      <c r="D51" s="104"/>
      <c r="E51" s="105"/>
      <c r="F51" s="76">
        <f>SUM(F17:F50)+10</f>
        <v>100</v>
      </c>
      <c r="G51" s="82"/>
      <c r="H51" s="83"/>
    </row>
    <row r="52" spans="1:8" ht="13.5">
      <c r="A52" s="70"/>
      <c r="B52" s="70"/>
      <c r="C52" s="70"/>
      <c r="D52" s="70"/>
      <c r="E52" s="70"/>
      <c r="F52" s="70"/>
      <c r="G52" s="70"/>
      <c r="H52" s="70"/>
    </row>
    <row r="53" spans="1:8" ht="13.5">
      <c r="A53" s="70"/>
      <c r="B53" s="70"/>
      <c r="C53" s="70"/>
      <c r="D53" s="70"/>
      <c r="E53" s="70"/>
      <c r="F53" s="70"/>
      <c r="G53" s="70"/>
      <c r="H53" s="70"/>
    </row>
  </sheetData>
  <sheetProtection password="C6FF" sheet="1" objects="1" selectLockedCells="1"/>
  <mergeCells count="81">
    <mergeCell ref="A1:C1"/>
    <mergeCell ref="A2:H2"/>
    <mergeCell ref="A3:H3"/>
    <mergeCell ref="A4:B4"/>
    <mergeCell ref="C4:E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F11"/>
    <mergeCell ref="D12:F12"/>
    <mergeCell ref="D13:F13"/>
    <mergeCell ref="D14:F14"/>
    <mergeCell ref="D15:E15"/>
    <mergeCell ref="F15:G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A51:E51"/>
    <mergeCell ref="G51:H51"/>
    <mergeCell ref="A16:A50"/>
    <mergeCell ref="B17:B40"/>
    <mergeCell ref="B41:B48"/>
    <mergeCell ref="B49:B50"/>
    <mergeCell ref="C17:C26"/>
    <mergeCell ref="C27:C36"/>
    <mergeCell ref="C37:C38"/>
    <mergeCell ref="C39:C40"/>
    <mergeCell ref="C41:C42"/>
    <mergeCell ref="C43:C44"/>
    <mergeCell ref="C45:C46"/>
    <mergeCell ref="C47:C48"/>
    <mergeCell ref="C49:C50"/>
    <mergeCell ref="G11:G12"/>
    <mergeCell ref="G13:G14"/>
    <mergeCell ref="H11:H12"/>
    <mergeCell ref="H13:H14"/>
    <mergeCell ref="A11:B15"/>
  </mergeCells>
  <printOptions/>
  <pageMargins left="0.3145833333333333" right="0.5506944444444445" top="0.5118055555555555" bottom="0.39305555555555555" header="0.275" footer="0.2361111111111111"/>
  <pageSetup orientation="portrait" paperSize="9"/>
</worksheet>
</file>

<file path=xl/worksheets/sheet4.xml><?xml version="1.0" encoding="utf-8"?>
<worksheet xmlns="http://schemas.openxmlformats.org/spreadsheetml/2006/main" xmlns:r="http://schemas.openxmlformats.org/officeDocument/2006/relationships">
  <sheetPr>
    <tabColor theme="3" tint="0.4000000059604645"/>
  </sheetPr>
  <dimension ref="A1:L52"/>
  <sheetViews>
    <sheetView showZeros="0" zoomScaleSheetLayoutView="100" workbookViewId="0" topLeftCell="A1">
      <selection activeCell="I30" sqref="I30:J30"/>
    </sheetView>
  </sheetViews>
  <sheetFormatPr defaultColWidth="9.00390625" defaultRowHeight="15"/>
  <cols>
    <col min="1" max="1" width="5.140625" style="68" customWidth="1"/>
    <col min="2" max="2" width="9.00390625" style="68" customWidth="1"/>
    <col min="3" max="3" width="12.140625" style="68" customWidth="1"/>
    <col min="4" max="4" width="16.8515625" style="68" customWidth="1"/>
    <col min="5" max="5" width="8.00390625" style="68" customWidth="1"/>
    <col min="6" max="6" width="7.7109375" style="68" customWidth="1"/>
    <col min="7" max="7" width="12.00390625" style="68" customWidth="1"/>
    <col min="8" max="8" width="10.421875" style="68" customWidth="1"/>
    <col min="9" max="9" width="9.00390625" style="68" customWidth="1"/>
    <col min="10" max="10" width="11.57421875" style="68" customWidth="1"/>
    <col min="11" max="16384" width="9.00390625" style="68" customWidth="1"/>
  </cols>
  <sheetData>
    <row r="1" spans="1:10" s="68" customFormat="1" ht="13.5">
      <c r="A1" s="69" t="s">
        <v>122</v>
      </c>
      <c r="B1" s="69"/>
      <c r="C1" s="69"/>
      <c r="D1" s="70"/>
      <c r="E1" s="70"/>
      <c r="F1" s="70"/>
      <c r="G1" s="70"/>
      <c r="H1" s="70"/>
      <c r="I1" s="70"/>
      <c r="J1" s="70"/>
    </row>
    <row r="2" spans="1:10" s="68" customFormat="1" ht="15.75" customHeight="1">
      <c r="A2" s="71" t="s">
        <v>123</v>
      </c>
      <c r="B2" s="71"/>
      <c r="C2" s="71"/>
      <c r="D2" s="71"/>
      <c r="E2" s="71"/>
      <c r="F2" s="71"/>
      <c r="G2" s="71"/>
      <c r="H2" s="71"/>
      <c r="I2" s="71"/>
      <c r="J2" s="71"/>
    </row>
    <row r="3" spans="1:10" s="68" customFormat="1" ht="21" customHeight="1">
      <c r="A3" s="72" t="str">
        <f>'项目绩效目标审批表'!A3</f>
        <v>（      2022      年度）</v>
      </c>
      <c r="B3" s="72"/>
      <c r="C3" s="72"/>
      <c r="D3" s="72"/>
      <c r="E3" s="72"/>
      <c r="F3" s="72"/>
      <c r="G3" s="72"/>
      <c r="H3" s="72"/>
      <c r="I3" s="72"/>
      <c r="J3" s="72"/>
    </row>
    <row r="4" spans="1:10" s="68" customFormat="1" ht="13.5" customHeight="1">
      <c r="A4" s="73" t="s">
        <v>2</v>
      </c>
      <c r="B4" s="73"/>
      <c r="C4" s="74" t="str">
        <f>'项目绩效目标申报表'!C4</f>
        <v>奉节县信访办公室</v>
      </c>
      <c r="D4" s="74"/>
      <c r="E4" s="74"/>
      <c r="F4" s="75"/>
      <c r="G4" s="75"/>
      <c r="H4" s="75"/>
      <c r="I4" s="107" t="s">
        <v>44</v>
      </c>
      <c r="J4" s="108"/>
    </row>
    <row r="5" spans="1:10" s="68" customFormat="1" ht="19.5" customHeight="1">
      <c r="A5" s="76" t="s">
        <v>4</v>
      </c>
      <c r="B5" s="76"/>
      <c r="C5" s="77" t="str">
        <f>'项目绩效目标审批表'!C5</f>
        <v>遗属补助（县信访办）</v>
      </c>
      <c r="D5" s="77"/>
      <c r="E5" s="78"/>
      <c r="F5" s="76" t="s">
        <v>46</v>
      </c>
      <c r="G5" s="79">
        <f>'项目绩效目标审批表'!G5</f>
        <v>0</v>
      </c>
      <c r="H5" s="79"/>
      <c r="I5" s="79"/>
      <c r="J5" s="83"/>
    </row>
    <row r="6" spans="1:10" s="68" customFormat="1" ht="24" customHeight="1">
      <c r="A6" s="80" t="s">
        <v>48</v>
      </c>
      <c r="B6" s="78"/>
      <c r="C6" s="76" t="str">
        <f>'项目绩效目标申报表'!C6</f>
        <v>2022年1月1日-2022年12月30日</v>
      </c>
      <c r="D6" s="76"/>
      <c r="E6" s="76" t="s">
        <v>50</v>
      </c>
      <c r="F6" s="76"/>
      <c r="G6" s="79">
        <f>'项目绩效目标审批表'!G6</f>
        <v>0</v>
      </c>
      <c r="H6" s="79"/>
      <c r="I6" s="79"/>
      <c r="J6" s="83"/>
    </row>
    <row r="7" spans="1:10" s="68" customFormat="1" ht="21" customHeight="1">
      <c r="A7" s="76" t="s">
        <v>51</v>
      </c>
      <c r="B7" s="76"/>
      <c r="C7" s="76" t="str">
        <f>'项目绩效目标审批表'!C7</f>
        <v>奉节县信访办公室</v>
      </c>
      <c r="D7" s="76" t="s">
        <v>52</v>
      </c>
      <c r="E7" s="81" t="str">
        <f>'项目绩效目标审批表'!E7</f>
        <v>李相军</v>
      </c>
      <c r="F7" s="81"/>
      <c r="G7" s="82" t="s">
        <v>54</v>
      </c>
      <c r="H7" s="83"/>
      <c r="I7" s="79">
        <f>'项目绩效目标审批表'!H7</f>
        <v>81765766</v>
      </c>
      <c r="J7" s="83"/>
    </row>
    <row r="8" spans="1:10" s="68" customFormat="1" ht="33.75" customHeight="1">
      <c r="A8" s="76" t="s">
        <v>55</v>
      </c>
      <c r="B8" s="76"/>
      <c r="C8" s="84">
        <f>'项目绩效目标审批表'!C8</f>
        <v>0</v>
      </c>
      <c r="D8" s="84"/>
      <c r="E8" s="84"/>
      <c r="F8" s="81" t="s">
        <v>124</v>
      </c>
      <c r="G8" s="85"/>
      <c r="H8" s="85"/>
      <c r="I8" s="85"/>
      <c r="J8" s="109"/>
    </row>
    <row r="9" spans="1:10" s="68" customFormat="1" ht="51" customHeight="1">
      <c r="A9" s="76" t="s">
        <v>56</v>
      </c>
      <c r="B9" s="76"/>
      <c r="C9" s="84" t="str">
        <f>'项目绩效目标审批表'!C9</f>
        <v>遗属生活补助，每月900元补助，遗属1名</v>
      </c>
      <c r="D9" s="84"/>
      <c r="E9" s="84"/>
      <c r="F9" s="76" t="s">
        <v>125</v>
      </c>
      <c r="G9" s="85"/>
      <c r="H9" s="85"/>
      <c r="I9" s="85"/>
      <c r="J9" s="109"/>
    </row>
    <row r="10" spans="1:10" s="68" customFormat="1" ht="60.75" customHeight="1">
      <c r="A10" s="76" t="s">
        <v>58</v>
      </c>
      <c r="B10" s="76"/>
      <c r="C10" s="86" t="str">
        <f>'项目绩效目标审批表'!C10</f>
        <v>遗属生活补助（县信访办），共有遗属1名。</v>
      </c>
      <c r="D10" s="86"/>
      <c r="E10" s="86"/>
      <c r="F10" s="87" t="s">
        <v>126</v>
      </c>
      <c r="G10" s="88"/>
      <c r="H10" s="88"/>
      <c r="I10" s="88"/>
      <c r="J10" s="110"/>
    </row>
    <row r="11" spans="1:10" s="68" customFormat="1" ht="15" customHeight="1">
      <c r="A11" s="89" t="s">
        <v>60</v>
      </c>
      <c r="B11" s="90"/>
      <c r="C11" s="76" t="s">
        <v>61</v>
      </c>
      <c r="D11" s="91">
        <f>'项目绩效目标审批表'!D11</f>
        <v>1.08</v>
      </c>
      <c r="E11" s="81" t="s">
        <v>127</v>
      </c>
      <c r="F11" s="81"/>
      <c r="G11" s="81"/>
      <c r="H11" s="92"/>
      <c r="I11" s="81" t="s">
        <v>62</v>
      </c>
      <c r="J11" s="111">
        <f>'项目绩效目标审批表'!H11</f>
        <v>0</v>
      </c>
    </row>
    <row r="12" spans="1:10" s="68" customFormat="1" ht="15" customHeight="1">
      <c r="A12" s="93"/>
      <c r="B12" s="94"/>
      <c r="C12" s="76" t="s">
        <v>128</v>
      </c>
      <c r="D12" s="91">
        <f>'项目绩效目标审批表'!D12</f>
        <v>1.08</v>
      </c>
      <c r="E12" s="81" t="s">
        <v>129</v>
      </c>
      <c r="F12" s="81"/>
      <c r="G12" s="81"/>
      <c r="H12" s="92"/>
      <c r="I12" s="81"/>
      <c r="J12" s="111"/>
    </row>
    <row r="13" spans="1:12" s="68" customFormat="1" ht="15" customHeight="1">
      <c r="A13" s="93"/>
      <c r="B13" s="94"/>
      <c r="C13" s="76" t="s">
        <v>64</v>
      </c>
      <c r="D13" s="91">
        <f>'项目绩效目标审批表'!D13</f>
        <v>1.08</v>
      </c>
      <c r="E13" s="81" t="s">
        <v>130</v>
      </c>
      <c r="F13" s="81"/>
      <c r="G13" s="81"/>
      <c r="H13" s="92"/>
      <c r="I13" s="81" t="s">
        <v>65</v>
      </c>
      <c r="J13" s="112" t="str">
        <f>'项目绩效目标审批表'!H13</f>
        <v>请支出科室填写</v>
      </c>
      <c r="L13" s="113"/>
    </row>
    <row r="14" spans="1:10" s="68" customFormat="1" ht="15" customHeight="1">
      <c r="A14" s="93"/>
      <c r="B14" s="94"/>
      <c r="C14" s="81" t="s">
        <v>67</v>
      </c>
      <c r="D14" s="91">
        <f>'项目绩效目标审批表'!D14</f>
        <v>0</v>
      </c>
      <c r="E14" s="81" t="s">
        <v>131</v>
      </c>
      <c r="F14" s="81"/>
      <c r="G14" s="81"/>
      <c r="H14" s="95"/>
      <c r="I14" s="114"/>
      <c r="J14" s="112"/>
    </row>
    <row r="15" spans="1:10" s="68" customFormat="1" ht="15" customHeight="1">
      <c r="A15" s="93"/>
      <c r="B15" s="94"/>
      <c r="C15" s="96" t="s">
        <v>68</v>
      </c>
      <c r="D15" s="97">
        <v>1</v>
      </c>
      <c r="E15" s="96"/>
      <c r="F15" s="96" t="s">
        <v>69</v>
      </c>
      <c r="G15" s="96"/>
      <c r="H15" s="81" t="s">
        <v>70</v>
      </c>
      <c r="I15" s="81"/>
      <c r="J15" s="81"/>
    </row>
    <row r="16" spans="1:10" s="68" customFormat="1" ht="18" customHeight="1">
      <c r="A16" s="98" t="s">
        <v>71</v>
      </c>
      <c r="B16" s="76" t="s">
        <v>72</v>
      </c>
      <c r="C16" s="76" t="s">
        <v>73</v>
      </c>
      <c r="D16" s="76" t="s">
        <v>74</v>
      </c>
      <c r="E16" s="76" t="s">
        <v>132</v>
      </c>
      <c r="F16" s="76" t="s">
        <v>69</v>
      </c>
      <c r="G16" s="76" t="s">
        <v>133</v>
      </c>
      <c r="H16" s="76" t="s">
        <v>134</v>
      </c>
      <c r="I16" s="82" t="s">
        <v>76</v>
      </c>
      <c r="J16" s="83"/>
    </row>
    <row r="17" spans="1:10" s="68" customFormat="1" ht="19.5" customHeight="1">
      <c r="A17" s="99"/>
      <c r="B17" s="76" t="s">
        <v>77</v>
      </c>
      <c r="C17" s="76" t="s">
        <v>78</v>
      </c>
      <c r="D17" s="76" t="str">
        <f>'项目绩效目标审批表'!D17</f>
        <v>发放人数</v>
      </c>
      <c r="E17" s="100" t="str">
        <f>'项目绩效目标审批表'!E17</f>
        <v>1人</v>
      </c>
      <c r="F17" s="76">
        <f>'项目绩效目标审批表'!F17</f>
        <v>15</v>
      </c>
      <c r="G17" s="101"/>
      <c r="H17" s="101"/>
      <c r="I17" s="115"/>
      <c r="J17" s="109"/>
    </row>
    <row r="18" spans="1:10" s="68" customFormat="1" ht="19.5" customHeight="1">
      <c r="A18" s="99"/>
      <c r="B18" s="76"/>
      <c r="C18" s="76"/>
      <c r="D18" s="76">
        <f>'项目绩效目标审批表'!D18</f>
        <v>0</v>
      </c>
      <c r="E18" s="100">
        <f>'项目绩效目标审批表'!E18</f>
        <v>0</v>
      </c>
      <c r="F18" s="76">
        <f>'项目绩效目标审批表'!F18</f>
        <v>0</v>
      </c>
      <c r="G18" s="101"/>
      <c r="H18" s="101"/>
      <c r="I18" s="115"/>
      <c r="J18" s="109"/>
    </row>
    <row r="19" spans="1:10" s="68" customFormat="1" ht="19.5" customHeight="1">
      <c r="A19" s="99"/>
      <c r="B19" s="76"/>
      <c r="C19" s="76"/>
      <c r="D19" s="76">
        <f>'项目绩效目标审批表'!D19</f>
        <v>0</v>
      </c>
      <c r="E19" s="100">
        <f>'项目绩效目标审批表'!E19</f>
        <v>0</v>
      </c>
      <c r="F19" s="76">
        <f>'项目绩效目标审批表'!F19</f>
        <v>0</v>
      </c>
      <c r="G19" s="101"/>
      <c r="H19" s="101"/>
      <c r="I19" s="115"/>
      <c r="J19" s="109"/>
    </row>
    <row r="20" spans="1:10" s="68" customFormat="1" ht="19.5" customHeight="1">
      <c r="A20" s="99"/>
      <c r="B20" s="76"/>
      <c r="C20" s="76"/>
      <c r="D20" s="76">
        <f>'项目绩效目标审批表'!D20</f>
        <v>0</v>
      </c>
      <c r="E20" s="100">
        <f>'项目绩效目标审批表'!E20</f>
        <v>0</v>
      </c>
      <c r="F20" s="76">
        <f>'项目绩效目标审批表'!F20</f>
        <v>0</v>
      </c>
      <c r="G20" s="101"/>
      <c r="H20" s="101"/>
      <c r="I20" s="115"/>
      <c r="J20" s="109"/>
    </row>
    <row r="21" spans="1:10" s="68" customFormat="1" ht="19.5" customHeight="1">
      <c r="A21" s="99"/>
      <c r="B21" s="76"/>
      <c r="C21" s="76"/>
      <c r="D21" s="76">
        <f>'项目绩效目标审批表'!D21</f>
        <v>0</v>
      </c>
      <c r="E21" s="100">
        <f>'项目绩效目标审批表'!E21</f>
        <v>0</v>
      </c>
      <c r="F21" s="76">
        <f>'项目绩效目标审批表'!F21</f>
        <v>0</v>
      </c>
      <c r="G21" s="101"/>
      <c r="H21" s="101"/>
      <c r="I21" s="115"/>
      <c r="J21" s="109"/>
    </row>
    <row r="22" spans="1:10" s="68" customFormat="1" ht="19.5" customHeight="1">
      <c r="A22" s="99"/>
      <c r="B22" s="76"/>
      <c r="C22" s="76"/>
      <c r="D22" s="76">
        <f>'项目绩效目标审批表'!D22</f>
        <v>0</v>
      </c>
      <c r="E22" s="100">
        <f>'项目绩效目标审批表'!E22</f>
        <v>0</v>
      </c>
      <c r="F22" s="76">
        <f>'项目绩效目标审批表'!F22</f>
        <v>0</v>
      </c>
      <c r="G22" s="101"/>
      <c r="H22" s="101"/>
      <c r="I22" s="115"/>
      <c r="J22" s="109"/>
    </row>
    <row r="23" spans="1:10" s="68" customFormat="1" ht="19.5" customHeight="1">
      <c r="A23" s="99"/>
      <c r="B23" s="76"/>
      <c r="C23" s="76"/>
      <c r="D23" s="76">
        <f>'项目绩效目标审批表'!D23</f>
        <v>0</v>
      </c>
      <c r="E23" s="100">
        <f>'项目绩效目标审批表'!E23</f>
        <v>0</v>
      </c>
      <c r="F23" s="76">
        <f>'项目绩效目标审批表'!F23</f>
        <v>0</v>
      </c>
      <c r="G23" s="101"/>
      <c r="H23" s="101"/>
      <c r="I23" s="115"/>
      <c r="J23" s="109"/>
    </row>
    <row r="24" spans="1:10" s="68" customFormat="1" ht="19.5" customHeight="1">
      <c r="A24" s="99"/>
      <c r="B24" s="76"/>
      <c r="C24" s="76"/>
      <c r="D24" s="76">
        <f>'项目绩效目标审批表'!D24</f>
        <v>0</v>
      </c>
      <c r="E24" s="100">
        <f>'项目绩效目标审批表'!E24</f>
        <v>0</v>
      </c>
      <c r="F24" s="76">
        <f>'项目绩效目标审批表'!F24</f>
        <v>0</v>
      </c>
      <c r="G24" s="101"/>
      <c r="H24" s="101"/>
      <c r="I24" s="115"/>
      <c r="J24" s="109"/>
    </row>
    <row r="25" spans="1:10" s="68" customFormat="1" ht="19.5" customHeight="1">
      <c r="A25" s="99"/>
      <c r="B25" s="76"/>
      <c r="C25" s="76"/>
      <c r="D25" s="76">
        <f>'项目绩效目标审批表'!D25</f>
        <v>0</v>
      </c>
      <c r="E25" s="100">
        <f>'项目绩效目标审批表'!E25</f>
        <v>0</v>
      </c>
      <c r="F25" s="76">
        <f>'项目绩效目标审批表'!F25</f>
        <v>0</v>
      </c>
      <c r="G25" s="101"/>
      <c r="H25" s="101"/>
      <c r="I25" s="115"/>
      <c r="J25" s="109"/>
    </row>
    <row r="26" spans="1:10" s="68" customFormat="1" ht="19.5" customHeight="1">
      <c r="A26" s="99"/>
      <c r="B26" s="76"/>
      <c r="C26" s="76"/>
      <c r="D26" s="76">
        <f>'项目绩效目标审批表'!D26</f>
        <v>0</v>
      </c>
      <c r="E26" s="100">
        <f>'项目绩效目标审批表'!E26</f>
        <v>0</v>
      </c>
      <c r="F26" s="76">
        <f>'项目绩效目标审批表'!F26</f>
        <v>0</v>
      </c>
      <c r="G26" s="101"/>
      <c r="H26" s="101"/>
      <c r="I26" s="115"/>
      <c r="J26" s="109"/>
    </row>
    <row r="27" spans="1:10" s="68" customFormat="1" ht="19.5" customHeight="1">
      <c r="A27" s="99"/>
      <c r="B27" s="76"/>
      <c r="C27" s="76" t="s">
        <v>81</v>
      </c>
      <c r="D27" s="76" t="str">
        <f>'项目绩效目标审批表'!D27</f>
        <v>准确补助发放率</v>
      </c>
      <c r="E27" s="100">
        <f>'项目绩效目标审批表'!E27</f>
        <v>1</v>
      </c>
      <c r="F27" s="76">
        <f>'项目绩效目标审批表'!F27</f>
        <v>15</v>
      </c>
      <c r="G27" s="101"/>
      <c r="H27" s="101"/>
      <c r="I27" s="115"/>
      <c r="J27" s="109"/>
    </row>
    <row r="28" spans="1:10" s="68" customFormat="1" ht="19.5" customHeight="1">
      <c r="A28" s="99"/>
      <c r="B28" s="76"/>
      <c r="C28" s="76"/>
      <c r="D28" s="76">
        <f>'项目绩效目标审批表'!D28</f>
        <v>0</v>
      </c>
      <c r="E28" s="100">
        <f>'项目绩效目标审批表'!E28</f>
        <v>0</v>
      </c>
      <c r="F28" s="76">
        <f>'项目绩效目标审批表'!F28</f>
        <v>0</v>
      </c>
      <c r="G28" s="101"/>
      <c r="H28" s="101"/>
      <c r="I28" s="115"/>
      <c r="J28" s="109"/>
    </row>
    <row r="29" spans="1:10" s="68" customFormat="1" ht="19.5" customHeight="1">
      <c r="A29" s="99"/>
      <c r="B29" s="76"/>
      <c r="C29" s="76"/>
      <c r="D29" s="76">
        <f>'项目绩效目标审批表'!D29</f>
        <v>0</v>
      </c>
      <c r="E29" s="100">
        <f>'项目绩效目标审批表'!E29</f>
        <v>0</v>
      </c>
      <c r="F29" s="76">
        <f>'项目绩效目标审批表'!F29</f>
        <v>0</v>
      </c>
      <c r="G29" s="101"/>
      <c r="H29" s="101"/>
      <c r="I29" s="115"/>
      <c r="J29" s="109"/>
    </row>
    <row r="30" spans="1:10" s="68" customFormat="1" ht="19.5" customHeight="1">
      <c r="A30" s="99"/>
      <c r="B30" s="76"/>
      <c r="C30" s="76"/>
      <c r="D30" s="76">
        <f>'项目绩效目标审批表'!D30</f>
        <v>0</v>
      </c>
      <c r="E30" s="100">
        <f>'项目绩效目标审批表'!E30</f>
        <v>0</v>
      </c>
      <c r="F30" s="76">
        <f>'项目绩效目标审批表'!F30</f>
        <v>0</v>
      </c>
      <c r="G30" s="101"/>
      <c r="H30" s="101"/>
      <c r="I30" s="115"/>
      <c r="J30" s="109"/>
    </row>
    <row r="31" spans="1:10" s="68" customFormat="1" ht="19.5" customHeight="1">
      <c r="A31" s="99"/>
      <c r="B31" s="76"/>
      <c r="C31" s="76"/>
      <c r="D31" s="76">
        <f>'项目绩效目标审批表'!D31</f>
        <v>0</v>
      </c>
      <c r="E31" s="100">
        <f>'项目绩效目标审批表'!E31</f>
        <v>0</v>
      </c>
      <c r="F31" s="76">
        <f>'项目绩效目标审批表'!F31</f>
        <v>0</v>
      </c>
      <c r="G31" s="101"/>
      <c r="H31" s="101"/>
      <c r="I31" s="115"/>
      <c r="J31" s="109"/>
    </row>
    <row r="32" spans="1:10" s="68" customFormat="1" ht="19.5" customHeight="1">
      <c r="A32" s="99"/>
      <c r="B32" s="76"/>
      <c r="C32" s="76"/>
      <c r="D32" s="76">
        <f>'项目绩效目标审批表'!D32</f>
        <v>0</v>
      </c>
      <c r="E32" s="100">
        <f>'项目绩效目标审批表'!E32</f>
        <v>0</v>
      </c>
      <c r="F32" s="76">
        <f>'项目绩效目标审批表'!F32</f>
        <v>0</v>
      </c>
      <c r="G32" s="101"/>
      <c r="H32" s="101"/>
      <c r="I32" s="115"/>
      <c r="J32" s="109"/>
    </row>
    <row r="33" spans="1:10" s="68" customFormat="1" ht="19.5" customHeight="1">
      <c r="A33" s="99"/>
      <c r="B33" s="76"/>
      <c r="C33" s="76"/>
      <c r="D33" s="76">
        <f>'项目绩效目标审批表'!D33</f>
        <v>0</v>
      </c>
      <c r="E33" s="100">
        <f>'项目绩效目标审批表'!E33</f>
        <v>0</v>
      </c>
      <c r="F33" s="76">
        <f>'项目绩效目标审批表'!F33</f>
        <v>0</v>
      </c>
      <c r="G33" s="101"/>
      <c r="H33" s="101"/>
      <c r="I33" s="115"/>
      <c r="J33" s="109"/>
    </row>
    <row r="34" spans="1:10" s="68" customFormat="1" ht="19.5" customHeight="1">
      <c r="A34" s="99"/>
      <c r="B34" s="76"/>
      <c r="C34" s="76"/>
      <c r="D34" s="76">
        <f>'项目绩效目标审批表'!D34</f>
        <v>0</v>
      </c>
      <c r="E34" s="100">
        <f>'项目绩效目标审批表'!E34</f>
        <v>0</v>
      </c>
      <c r="F34" s="76">
        <f>'项目绩效目标审批表'!F34</f>
        <v>0</v>
      </c>
      <c r="G34" s="101"/>
      <c r="H34" s="101"/>
      <c r="I34" s="115"/>
      <c r="J34" s="109"/>
    </row>
    <row r="35" spans="1:10" s="68" customFormat="1" ht="19.5" customHeight="1">
      <c r="A35" s="99"/>
      <c r="B35" s="76"/>
      <c r="C35" s="76"/>
      <c r="D35" s="76">
        <f>'项目绩效目标审批表'!D35</f>
        <v>0</v>
      </c>
      <c r="E35" s="100">
        <f>'项目绩效目标审批表'!E35</f>
        <v>0</v>
      </c>
      <c r="F35" s="76">
        <f>'项目绩效目标审批表'!F35</f>
        <v>0</v>
      </c>
      <c r="G35" s="101"/>
      <c r="H35" s="101"/>
      <c r="I35" s="115"/>
      <c r="J35" s="109"/>
    </row>
    <row r="36" spans="1:10" s="68" customFormat="1" ht="19.5" customHeight="1">
      <c r="A36" s="99"/>
      <c r="B36" s="76"/>
      <c r="C36" s="76"/>
      <c r="D36" s="76">
        <f>'项目绩效目标审批表'!D36</f>
        <v>0</v>
      </c>
      <c r="E36" s="100">
        <f>'项目绩效目标审批表'!E36</f>
        <v>0</v>
      </c>
      <c r="F36" s="76">
        <f>'项目绩效目标审批表'!F36</f>
        <v>0</v>
      </c>
      <c r="G36" s="101"/>
      <c r="H36" s="101"/>
      <c r="I36" s="115"/>
      <c r="J36" s="109"/>
    </row>
    <row r="37" spans="1:10" s="68" customFormat="1" ht="19.5" customHeight="1">
      <c r="A37" s="99"/>
      <c r="B37" s="76"/>
      <c r="C37" s="76" t="s">
        <v>83</v>
      </c>
      <c r="D37" s="76" t="str">
        <f>'项目绩效目标审批表'!D37</f>
        <v>发放及时率</v>
      </c>
      <c r="E37" s="100">
        <f>'项目绩效目标审批表'!E37</f>
        <v>1</v>
      </c>
      <c r="F37" s="76">
        <f>'项目绩效目标审批表'!F37</f>
        <v>10</v>
      </c>
      <c r="G37" s="101"/>
      <c r="H37" s="101"/>
      <c r="I37" s="115"/>
      <c r="J37" s="109"/>
    </row>
    <row r="38" spans="1:10" s="68" customFormat="1" ht="19.5" customHeight="1">
      <c r="A38" s="99"/>
      <c r="B38" s="76"/>
      <c r="C38" s="76"/>
      <c r="D38" s="76">
        <f>'项目绩效目标审批表'!D38</f>
        <v>0</v>
      </c>
      <c r="E38" s="100">
        <f>'项目绩效目标审批表'!E38</f>
        <v>0</v>
      </c>
      <c r="F38" s="76">
        <f>'项目绩效目标审批表'!F38</f>
        <v>0</v>
      </c>
      <c r="G38" s="101"/>
      <c r="H38" s="101"/>
      <c r="I38" s="115"/>
      <c r="J38" s="109"/>
    </row>
    <row r="39" spans="1:10" s="68" customFormat="1" ht="19.5" customHeight="1">
      <c r="A39" s="99"/>
      <c r="B39" s="76"/>
      <c r="C39" s="76" t="s">
        <v>85</v>
      </c>
      <c r="D39" s="76" t="str">
        <f>'项目绩效目标审批表'!D39</f>
        <v>发放标准</v>
      </c>
      <c r="E39" s="100" t="str">
        <f>'项目绩效目标审批表'!E39</f>
        <v>900元/月</v>
      </c>
      <c r="F39" s="76">
        <f>'项目绩效目标审批表'!F39</f>
        <v>10</v>
      </c>
      <c r="G39" s="101"/>
      <c r="H39" s="101"/>
      <c r="I39" s="115"/>
      <c r="J39" s="109"/>
    </row>
    <row r="40" spans="1:10" s="68" customFormat="1" ht="19.5" customHeight="1">
      <c r="A40" s="99"/>
      <c r="B40" s="76"/>
      <c r="C40" s="76"/>
      <c r="D40" s="76">
        <f>'项目绩效目标审批表'!D40</f>
        <v>0</v>
      </c>
      <c r="E40" s="100">
        <f>'项目绩效目标审批表'!E40</f>
        <v>0</v>
      </c>
      <c r="F40" s="76">
        <f>'项目绩效目标审批表'!F40</f>
        <v>0</v>
      </c>
      <c r="G40" s="101"/>
      <c r="H40" s="101"/>
      <c r="I40" s="115"/>
      <c r="J40" s="109"/>
    </row>
    <row r="41" spans="1:10" s="68" customFormat="1" ht="19.5" customHeight="1">
      <c r="A41" s="99"/>
      <c r="B41" s="76" t="s">
        <v>88</v>
      </c>
      <c r="C41" s="76" t="s">
        <v>89</v>
      </c>
      <c r="D41" s="76">
        <f>'项目绩效目标审批表'!D41</f>
        <v>0</v>
      </c>
      <c r="E41" s="100">
        <f>'项目绩效目标审批表'!E41</f>
        <v>0</v>
      </c>
      <c r="F41" s="76">
        <f>'项目绩效目标审批表'!F41</f>
        <v>0</v>
      </c>
      <c r="G41" s="101"/>
      <c r="H41" s="101"/>
      <c r="I41" s="115"/>
      <c r="J41" s="109"/>
    </row>
    <row r="42" spans="1:10" s="68" customFormat="1" ht="19.5" customHeight="1">
      <c r="A42" s="99"/>
      <c r="B42" s="76"/>
      <c r="C42" s="76"/>
      <c r="D42" s="76">
        <f>'项目绩效目标审批表'!D42</f>
        <v>0</v>
      </c>
      <c r="E42" s="100">
        <f>'项目绩效目标审批表'!E42</f>
        <v>0</v>
      </c>
      <c r="F42" s="76">
        <f>'项目绩效目标审批表'!F42</f>
        <v>0</v>
      </c>
      <c r="G42" s="101"/>
      <c r="H42" s="101"/>
      <c r="I42" s="115"/>
      <c r="J42" s="109"/>
    </row>
    <row r="43" spans="1:10" s="68" customFormat="1" ht="19.5" customHeight="1">
      <c r="A43" s="99"/>
      <c r="B43" s="76"/>
      <c r="C43" s="76" t="s">
        <v>90</v>
      </c>
      <c r="D43" s="76">
        <f>'项目绩效目标审批表'!D43</f>
        <v>0</v>
      </c>
      <c r="E43" s="100">
        <f>'项目绩效目标审批表'!E43</f>
        <v>0</v>
      </c>
      <c r="F43" s="76">
        <f>'项目绩效目标审批表'!F43</f>
        <v>0</v>
      </c>
      <c r="G43" s="101"/>
      <c r="H43" s="101"/>
      <c r="I43" s="115"/>
      <c r="J43" s="109"/>
    </row>
    <row r="44" spans="1:10" s="68" customFormat="1" ht="19.5" customHeight="1">
      <c r="A44" s="99"/>
      <c r="B44" s="76"/>
      <c r="C44" s="76"/>
      <c r="D44" s="76">
        <f>'项目绩效目标审批表'!D44</f>
        <v>0</v>
      </c>
      <c r="E44" s="100">
        <f>'项目绩效目标审批表'!E44</f>
        <v>0</v>
      </c>
      <c r="F44" s="76">
        <f>'项目绩效目标审批表'!F44</f>
        <v>0</v>
      </c>
      <c r="G44" s="101"/>
      <c r="H44" s="101"/>
      <c r="I44" s="115"/>
      <c r="J44" s="109"/>
    </row>
    <row r="45" spans="1:10" s="68" customFormat="1" ht="19.5" customHeight="1">
      <c r="A45" s="99"/>
      <c r="B45" s="76"/>
      <c r="C45" s="76" t="s">
        <v>91</v>
      </c>
      <c r="D45" s="76" t="str">
        <f>'项目绩效目标审批表'!D45</f>
        <v> 遗属基本生活</v>
      </c>
      <c r="E45" s="100" t="str">
        <f>'项目绩效目标审批表'!E45</f>
        <v>定性（良）</v>
      </c>
      <c r="F45" s="76">
        <f>'项目绩效目标审批表'!F45</f>
        <v>15</v>
      </c>
      <c r="G45" s="101"/>
      <c r="H45" s="101"/>
      <c r="I45" s="115"/>
      <c r="J45" s="109"/>
    </row>
    <row r="46" spans="1:10" s="68" customFormat="1" ht="19.5" customHeight="1">
      <c r="A46" s="99"/>
      <c r="B46" s="76"/>
      <c r="C46" s="76"/>
      <c r="D46" s="76">
        <f>'项目绩效目标审批表'!D46</f>
        <v>0</v>
      </c>
      <c r="E46" s="100">
        <f>'项目绩效目标审批表'!E46</f>
        <v>0</v>
      </c>
      <c r="F46" s="76">
        <f>'项目绩效目标审批表'!F46</f>
        <v>0</v>
      </c>
      <c r="G46" s="101"/>
      <c r="H46" s="101"/>
      <c r="I46" s="115"/>
      <c r="J46" s="109"/>
    </row>
    <row r="47" spans="1:10" s="68" customFormat="1" ht="19.5" customHeight="1">
      <c r="A47" s="99"/>
      <c r="B47" s="76"/>
      <c r="C47" s="76" t="s">
        <v>94</v>
      </c>
      <c r="D47" s="76" t="str">
        <f>'项目绩效目标审批表'!D47</f>
        <v> 可持续年限</v>
      </c>
      <c r="E47" s="100" t="str">
        <f>'项目绩效目标审批表'!E47</f>
        <v>1年</v>
      </c>
      <c r="F47" s="76">
        <f>'项目绩效目标审批表'!F47</f>
        <v>15</v>
      </c>
      <c r="G47" s="101"/>
      <c r="H47" s="101"/>
      <c r="I47" s="115"/>
      <c r="J47" s="109"/>
    </row>
    <row r="48" spans="1:10" s="68" customFormat="1" ht="19.5" customHeight="1">
      <c r="A48" s="99"/>
      <c r="B48" s="76"/>
      <c r="C48" s="76"/>
      <c r="D48" s="76">
        <f>'项目绩效目标审批表'!D48</f>
        <v>0</v>
      </c>
      <c r="E48" s="100">
        <f>'项目绩效目标审批表'!E48</f>
        <v>0</v>
      </c>
      <c r="F48" s="76">
        <f>'项目绩效目标审批表'!F48</f>
        <v>0</v>
      </c>
      <c r="G48" s="101"/>
      <c r="H48" s="101"/>
      <c r="I48" s="115"/>
      <c r="J48" s="109"/>
    </row>
    <row r="49" spans="1:10" s="68" customFormat="1" ht="19.5" customHeight="1">
      <c r="A49" s="99"/>
      <c r="B49" s="76" t="s">
        <v>97</v>
      </c>
      <c r="C49" s="76" t="s">
        <v>98</v>
      </c>
      <c r="D49" s="76" t="str">
        <f>'项目绩效目标审批表'!D49</f>
        <v>遗属满意度</v>
      </c>
      <c r="E49" s="100" t="str">
        <f>'项目绩效目标审批表'!E49</f>
        <v>》95%</v>
      </c>
      <c r="F49" s="76">
        <f>'项目绩效目标审批表'!F49</f>
        <v>10</v>
      </c>
      <c r="G49" s="101"/>
      <c r="H49" s="101"/>
      <c r="I49" s="115"/>
      <c r="J49" s="109"/>
    </row>
    <row r="50" spans="1:10" s="68" customFormat="1" ht="19.5" customHeight="1">
      <c r="A50" s="102"/>
      <c r="B50" s="76"/>
      <c r="C50" s="76"/>
      <c r="D50" s="76">
        <f>'项目绩效目标审批表'!D50</f>
        <v>0</v>
      </c>
      <c r="E50" s="100">
        <f>'项目绩效目标审批表'!E50</f>
        <v>0</v>
      </c>
      <c r="F50" s="76">
        <f>'项目绩效目标审批表'!F50</f>
        <v>0</v>
      </c>
      <c r="G50" s="101"/>
      <c r="H50" s="101"/>
      <c r="I50" s="115"/>
      <c r="J50" s="109"/>
    </row>
    <row r="51" spans="1:10" s="68" customFormat="1" ht="19.5" customHeight="1">
      <c r="A51" s="103" t="s">
        <v>101</v>
      </c>
      <c r="B51" s="104"/>
      <c r="C51" s="104"/>
      <c r="D51" s="104"/>
      <c r="E51" s="105"/>
      <c r="F51" s="76">
        <f>SUM(F17:F50)+10</f>
        <v>100</v>
      </c>
      <c r="G51" s="76"/>
      <c r="H51" s="76">
        <f>SUM(H17:H50)+10</f>
        <v>10</v>
      </c>
      <c r="I51" s="82"/>
      <c r="J51" s="83"/>
    </row>
    <row r="52" spans="1:10" ht="45" customHeight="1">
      <c r="A52" s="106" t="s">
        <v>135</v>
      </c>
      <c r="B52" s="106"/>
      <c r="C52" s="106"/>
      <c r="D52" s="106"/>
      <c r="E52" s="106"/>
      <c r="F52" s="106"/>
      <c r="G52" s="106"/>
      <c r="H52" s="106"/>
      <c r="I52" s="106"/>
      <c r="J52" s="106"/>
    </row>
  </sheetData>
  <sheetProtection password="C6FF" sheet="1" objects="1" selectLockedCells="1"/>
  <protectedRanges>
    <protectedRange sqref="G8:J10" name="区域1"/>
  </protectedRanges>
  <mergeCells count="89">
    <mergeCell ref="A1:C1"/>
    <mergeCell ref="A2:J2"/>
    <mergeCell ref="A3:J3"/>
    <mergeCell ref="A4:B4"/>
    <mergeCell ref="C4:E4"/>
    <mergeCell ref="I4:J4"/>
    <mergeCell ref="A5:B5"/>
    <mergeCell ref="C5:E5"/>
    <mergeCell ref="G5:J5"/>
    <mergeCell ref="A6:B6"/>
    <mergeCell ref="C6:D6"/>
    <mergeCell ref="E6:F6"/>
    <mergeCell ref="G6:J6"/>
    <mergeCell ref="A7:B7"/>
    <mergeCell ref="E7:F7"/>
    <mergeCell ref="G7:H7"/>
    <mergeCell ref="I7:J7"/>
    <mergeCell ref="A8:B8"/>
    <mergeCell ref="C8:E8"/>
    <mergeCell ref="G8:J8"/>
    <mergeCell ref="A9:B9"/>
    <mergeCell ref="C9:E9"/>
    <mergeCell ref="G9:J9"/>
    <mergeCell ref="A10:B10"/>
    <mergeCell ref="C10:E10"/>
    <mergeCell ref="G10:J10"/>
    <mergeCell ref="E11:G11"/>
    <mergeCell ref="E12:G12"/>
    <mergeCell ref="E13:G13"/>
    <mergeCell ref="E14:G14"/>
    <mergeCell ref="D15:E15"/>
    <mergeCell ref="F15:G15"/>
    <mergeCell ref="H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A51:E51"/>
    <mergeCell ref="I51:J51"/>
    <mergeCell ref="A52:J52"/>
    <mergeCell ref="A16:A50"/>
    <mergeCell ref="B17:B40"/>
    <mergeCell ref="B41:B48"/>
    <mergeCell ref="B49:B50"/>
    <mergeCell ref="C17:C26"/>
    <mergeCell ref="C27:C36"/>
    <mergeCell ref="C37:C38"/>
    <mergeCell ref="C39:C40"/>
    <mergeCell ref="C41:C42"/>
    <mergeCell ref="C43:C44"/>
    <mergeCell ref="C45:C46"/>
    <mergeCell ref="C47:C48"/>
    <mergeCell ref="C49:C50"/>
    <mergeCell ref="I11:I12"/>
    <mergeCell ref="I13:I14"/>
    <mergeCell ref="J11:J12"/>
    <mergeCell ref="J13:J14"/>
    <mergeCell ref="A11:B15"/>
  </mergeCells>
  <printOptions/>
  <pageMargins left="0.11805555555555555" right="0.15694444444444444" top="0.3541666666666667" bottom="0.275" header="0.275" footer="0.15694444444444444"/>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I47"/>
  <sheetViews>
    <sheetView showZeros="0" zoomScaleSheetLayoutView="100" workbookViewId="0" topLeftCell="A10">
      <selection activeCell="F20" sqref="F20"/>
    </sheetView>
  </sheetViews>
  <sheetFormatPr defaultColWidth="9.00390625" defaultRowHeight="15"/>
  <cols>
    <col min="1" max="1" width="5.8515625" style="1" customWidth="1"/>
    <col min="2" max="3" width="9.00390625" style="1" customWidth="1"/>
    <col min="4" max="4" width="16.140625" style="1" customWidth="1"/>
    <col min="5" max="7" width="9.00390625" style="1" customWidth="1"/>
    <col min="8" max="8" width="17.57421875" style="1" customWidth="1"/>
    <col min="9" max="9" width="13.140625" style="1" customWidth="1"/>
    <col min="10" max="16384" width="9.00390625" style="1" customWidth="1"/>
  </cols>
  <sheetData>
    <row r="1" spans="1:9" s="1" customFormat="1" ht="13.5">
      <c r="A1" s="2" t="s">
        <v>136</v>
      </c>
      <c r="B1" s="2"/>
      <c r="C1" s="3"/>
      <c r="D1" s="3"/>
      <c r="E1" s="3"/>
      <c r="F1" s="3"/>
      <c r="G1" s="3"/>
      <c r="H1" s="3"/>
      <c r="I1" s="3"/>
    </row>
    <row r="2" spans="1:9" s="1" customFormat="1" ht="25.5">
      <c r="A2" s="4" t="s">
        <v>137</v>
      </c>
      <c r="B2" s="4"/>
      <c r="C2" s="4"/>
      <c r="D2" s="4"/>
      <c r="E2" s="4"/>
      <c r="F2" s="4"/>
      <c r="G2" s="4"/>
      <c r="H2" s="4"/>
      <c r="I2" s="4"/>
    </row>
    <row r="3" spans="1:9" s="1" customFormat="1" ht="28.5" customHeight="1">
      <c r="A3" s="5" t="str">
        <f>'项目绩效目标审批表'!A3</f>
        <v>（      2022      年度）</v>
      </c>
      <c r="B3" s="5"/>
      <c r="C3" s="5"/>
      <c r="D3" s="5"/>
      <c r="E3" s="5"/>
      <c r="F3" s="5"/>
      <c r="G3" s="5"/>
      <c r="H3" s="5"/>
      <c r="I3" s="5"/>
    </row>
    <row r="4" spans="1:9" s="1" customFormat="1" ht="19.5" customHeight="1">
      <c r="A4" s="6" t="s">
        <v>4</v>
      </c>
      <c r="B4" s="6"/>
      <c r="C4" s="8" t="str">
        <f>'项目绩效目标审批表'!C5</f>
        <v>遗属补助（县信访办）</v>
      </c>
      <c r="D4" s="8"/>
      <c r="E4" s="8"/>
      <c r="F4" s="6" t="s">
        <v>52</v>
      </c>
      <c r="G4" s="6"/>
      <c r="H4" s="8" t="str">
        <f>'项目绩效目标审批表'!E7</f>
        <v>李相军</v>
      </c>
      <c r="I4" s="8"/>
    </row>
    <row r="5" spans="1:9" s="1" customFormat="1" ht="24" customHeight="1">
      <c r="A5" s="6" t="s">
        <v>9</v>
      </c>
      <c r="B5" s="6"/>
      <c r="C5" s="8">
        <f>'项目绩效目标审批表'!G6</f>
        <v>0</v>
      </c>
      <c r="D5" s="8"/>
      <c r="E5" s="8"/>
      <c r="F5" s="6" t="s">
        <v>51</v>
      </c>
      <c r="G5" s="6"/>
      <c r="H5" s="8" t="str">
        <f>'项目绩效目标审批表'!C7</f>
        <v>奉节县信访办公室</v>
      </c>
      <c r="I5" s="8"/>
    </row>
    <row r="6" spans="1:9" s="1" customFormat="1" ht="27">
      <c r="A6" s="9" t="s">
        <v>138</v>
      </c>
      <c r="B6" s="10"/>
      <c r="C6" s="8" t="s">
        <v>139</v>
      </c>
      <c r="D6" s="8"/>
      <c r="E6" s="8"/>
      <c r="F6" s="13" t="s">
        <v>140</v>
      </c>
      <c r="G6" s="13" t="s">
        <v>141</v>
      </c>
      <c r="H6" s="8" t="s">
        <v>142</v>
      </c>
      <c r="I6" s="8"/>
    </row>
    <row r="7" spans="1:9" s="1" customFormat="1" ht="15" customHeight="1">
      <c r="A7" s="15"/>
      <c r="B7" s="16"/>
      <c r="C7" s="62" t="s">
        <v>143</v>
      </c>
      <c r="D7" s="62"/>
      <c r="E7" s="62"/>
      <c r="F7" s="17">
        <f>'项目绩效目标审批表'!D12</f>
        <v>1.08</v>
      </c>
      <c r="G7" s="51"/>
      <c r="H7" s="63">
        <f>G7/F7</f>
        <v>0</v>
      </c>
      <c r="I7" s="63"/>
    </row>
    <row r="8" spans="1:9" s="1" customFormat="1" ht="15" customHeight="1">
      <c r="A8" s="15"/>
      <c r="B8" s="16"/>
      <c r="C8" s="62" t="s">
        <v>144</v>
      </c>
      <c r="D8" s="62"/>
      <c r="E8" s="62"/>
      <c r="F8" s="17">
        <f>'项目绩效目标审批表'!D13</f>
        <v>1.08</v>
      </c>
      <c r="G8" s="51"/>
      <c r="H8" s="63">
        <f>G8/F8</f>
        <v>0</v>
      </c>
      <c r="I8" s="63"/>
    </row>
    <row r="9" spans="1:9" s="1" customFormat="1" ht="15" customHeight="1">
      <c r="A9" s="25"/>
      <c r="B9" s="26"/>
      <c r="C9" s="62" t="s">
        <v>145</v>
      </c>
      <c r="D9" s="62"/>
      <c r="E9" s="62"/>
      <c r="F9" s="17">
        <f>'项目绩效目标审批表'!D14</f>
        <v>0</v>
      </c>
      <c r="G9" s="51"/>
      <c r="H9" s="63" t="e">
        <f>G9/F9</f>
        <v>#DIV/0!</v>
      </c>
      <c r="I9" s="63"/>
    </row>
    <row r="10" spans="1:9" s="1" customFormat="1" ht="81.75" customHeight="1">
      <c r="A10" s="8" t="s">
        <v>146</v>
      </c>
      <c r="B10" s="8"/>
      <c r="C10" s="62" t="str">
        <f>'项目绩效目标审批表'!C10</f>
        <v>遗属生活补助（县信访办），共有遗属1名。</v>
      </c>
      <c r="D10" s="62"/>
      <c r="E10" s="62"/>
      <c r="F10" s="62"/>
      <c r="G10" s="62"/>
      <c r="H10" s="62"/>
      <c r="I10" s="62"/>
    </row>
    <row r="11" spans="1:9" s="1" customFormat="1" ht="27">
      <c r="A11" s="13" t="s">
        <v>147</v>
      </c>
      <c r="B11" s="17" t="s">
        <v>72</v>
      </c>
      <c r="C11" s="17" t="s">
        <v>73</v>
      </c>
      <c r="D11" s="13" t="s">
        <v>74</v>
      </c>
      <c r="E11" s="13" t="s">
        <v>148</v>
      </c>
      <c r="F11" s="13" t="s">
        <v>149</v>
      </c>
      <c r="G11" s="13" t="s">
        <v>150</v>
      </c>
      <c r="H11" s="13" t="s">
        <v>151</v>
      </c>
      <c r="I11" s="13" t="s">
        <v>152</v>
      </c>
    </row>
    <row r="12" spans="1:9" s="1" customFormat="1" ht="18" customHeight="1">
      <c r="A12" s="13"/>
      <c r="B12" s="19" t="s">
        <v>153</v>
      </c>
      <c r="C12" s="13" t="s">
        <v>78</v>
      </c>
      <c r="D12" s="7" t="str">
        <f>'项目绩效目标审批表'!D17</f>
        <v>发放人数</v>
      </c>
      <c r="E12" s="64" t="str">
        <f>'项目绩效目标审批表'!E17</f>
        <v>1人</v>
      </c>
      <c r="F12" s="65"/>
      <c r="G12" s="65"/>
      <c r="H12" s="65"/>
      <c r="I12" s="65"/>
    </row>
    <row r="13" spans="1:9" s="1" customFormat="1" ht="18" customHeight="1">
      <c r="A13" s="13"/>
      <c r="B13" s="23"/>
      <c r="C13" s="13"/>
      <c r="D13" s="7">
        <f>'项目绩效目标审批表'!D18</f>
        <v>0</v>
      </c>
      <c r="E13" s="64">
        <f>'项目绩效目标审批表'!E18</f>
        <v>0</v>
      </c>
      <c r="F13" s="65"/>
      <c r="G13" s="65"/>
      <c r="H13" s="65"/>
      <c r="I13" s="65"/>
    </row>
    <row r="14" spans="1:9" s="1" customFormat="1" ht="18" customHeight="1">
      <c r="A14" s="13"/>
      <c r="B14" s="23"/>
      <c r="C14" s="13"/>
      <c r="D14" s="7">
        <f>'项目绩效目标审批表'!D19</f>
        <v>0</v>
      </c>
      <c r="E14" s="64">
        <f>'项目绩效目标审批表'!E19</f>
        <v>0</v>
      </c>
      <c r="F14" s="65"/>
      <c r="G14" s="65"/>
      <c r="H14" s="65"/>
      <c r="I14" s="65"/>
    </row>
    <row r="15" spans="1:9" s="1" customFormat="1" ht="18" customHeight="1">
      <c r="A15" s="13"/>
      <c r="B15" s="23"/>
      <c r="C15" s="13"/>
      <c r="D15" s="7">
        <f>'项目绩效目标审批表'!D20</f>
        <v>0</v>
      </c>
      <c r="E15" s="64">
        <f>'项目绩效目标审批表'!E20</f>
        <v>0</v>
      </c>
      <c r="F15" s="65"/>
      <c r="G15" s="65"/>
      <c r="H15" s="65"/>
      <c r="I15" s="65"/>
    </row>
    <row r="16" spans="1:9" s="1" customFormat="1" ht="18" customHeight="1">
      <c r="A16" s="13"/>
      <c r="B16" s="23"/>
      <c r="C16" s="13"/>
      <c r="D16" s="7">
        <f>'项目绩效目标审批表'!D21</f>
        <v>0</v>
      </c>
      <c r="E16" s="64">
        <f>'项目绩效目标审批表'!E21</f>
        <v>0</v>
      </c>
      <c r="F16" s="65"/>
      <c r="G16" s="65"/>
      <c r="H16" s="65"/>
      <c r="I16" s="65"/>
    </row>
    <row r="17" spans="1:9" s="1" customFormat="1" ht="18" customHeight="1">
      <c r="A17" s="13"/>
      <c r="B17" s="23"/>
      <c r="C17" s="13"/>
      <c r="D17" s="7">
        <f>'项目绩效目标审批表'!D22</f>
        <v>0</v>
      </c>
      <c r="E17" s="64">
        <f>'项目绩效目标审批表'!E22</f>
        <v>0</v>
      </c>
      <c r="F17" s="65"/>
      <c r="G17" s="65"/>
      <c r="H17" s="65"/>
      <c r="I17" s="65"/>
    </row>
    <row r="18" spans="1:9" s="1" customFormat="1" ht="18" customHeight="1">
      <c r="A18" s="13"/>
      <c r="B18" s="23"/>
      <c r="C18" s="13"/>
      <c r="D18" s="7">
        <f>'项目绩效目标审批表'!D23</f>
        <v>0</v>
      </c>
      <c r="E18" s="64">
        <f>'项目绩效目标审批表'!E23</f>
        <v>0</v>
      </c>
      <c r="F18" s="65"/>
      <c r="G18" s="65"/>
      <c r="H18" s="65"/>
      <c r="I18" s="65"/>
    </row>
    <row r="19" spans="1:9" s="1" customFormat="1" ht="18" customHeight="1">
      <c r="A19" s="13"/>
      <c r="B19" s="23"/>
      <c r="C19" s="13"/>
      <c r="D19" s="7">
        <f>'项目绩效目标审批表'!D24</f>
        <v>0</v>
      </c>
      <c r="E19" s="64">
        <f>'项目绩效目标审批表'!E24</f>
        <v>0</v>
      </c>
      <c r="F19" s="65"/>
      <c r="G19" s="65"/>
      <c r="H19" s="65"/>
      <c r="I19" s="65"/>
    </row>
    <row r="20" spans="1:9" s="1" customFormat="1" ht="18" customHeight="1">
      <c r="A20" s="13"/>
      <c r="B20" s="23"/>
      <c r="C20" s="13"/>
      <c r="D20" s="7">
        <f>'项目绩效目标审批表'!D25</f>
        <v>0</v>
      </c>
      <c r="E20" s="64">
        <f>'项目绩效目标审批表'!E25</f>
        <v>0</v>
      </c>
      <c r="F20" s="65"/>
      <c r="G20" s="65"/>
      <c r="H20" s="65"/>
      <c r="I20" s="65"/>
    </row>
    <row r="21" spans="1:9" s="1" customFormat="1" ht="18" customHeight="1">
      <c r="A21" s="13"/>
      <c r="B21" s="23"/>
      <c r="C21" s="13"/>
      <c r="D21" s="7">
        <f>'项目绩效目标审批表'!D26</f>
        <v>0</v>
      </c>
      <c r="E21" s="64">
        <f>'项目绩效目标审批表'!E26</f>
        <v>0</v>
      </c>
      <c r="F21" s="65"/>
      <c r="G21" s="65"/>
      <c r="H21" s="65"/>
      <c r="I21" s="65"/>
    </row>
    <row r="22" spans="1:9" s="1" customFormat="1" ht="18" customHeight="1">
      <c r="A22" s="13"/>
      <c r="B22" s="23"/>
      <c r="C22" s="13" t="s">
        <v>81</v>
      </c>
      <c r="D22" s="7" t="str">
        <f>'项目绩效目标审批表'!D27</f>
        <v>准确补助发放率</v>
      </c>
      <c r="E22" s="64">
        <f>'项目绩效目标审批表'!E27</f>
        <v>1</v>
      </c>
      <c r="F22" s="65"/>
      <c r="G22" s="65"/>
      <c r="H22" s="65"/>
      <c r="I22" s="65"/>
    </row>
    <row r="23" spans="1:9" s="1" customFormat="1" ht="18" customHeight="1">
      <c r="A23" s="13"/>
      <c r="B23" s="23"/>
      <c r="C23" s="13"/>
      <c r="D23" s="7">
        <f>'项目绩效目标审批表'!D28</f>
        <v>0</v>
      </c>
      <c r="E23" s="64">
        <f>'项目绩效目标审批表'!E28</f>
        <v>0</v>
      </c>
      <c r="F23" s="65"/>
      <c r="G23" s="65"/>
      <c r="H23" s="65"/>
      <c r="I23" s="65"/>
    </row>
    <row r="24" spans="1:9" s="1" customFormat="1" ht="18" customHeight="1">
      <c r="A24" s="13"/>
      <c r="B24" s="23"/>
      <c r="C24" s="13"/>
      <c r="D24" s="7">
        <f>'项目绩效目标审批表'!D29</f>
        <v>0</v>
      </c>
      <c r="E24" s="64">
        <f>'项目绩效目标审批表'!E29</f>
        <v>0</v>
      </c>
      <c r="F24" s="65"/>
      <c r="G24" s="65"/>
      <c r="H24" s="65"/>
      <c r="I24" s="65"/>
    </row>
    <row r="25" spans="1:9" s="1" customFormat="1" ht="18" customHeight="1">
      <c r="A25" s="13"/>
      <c r="B25" s="23"/>
      <c r="C25" s="13"/>
      <c r="D25" s="7">
        <f>'项目绩效目标审批表'!D30</f>
        <v>0</v>
      </c>
      <c r="E25" s="64">
        <f>'项目绩效目标审批表'!E30</f>
        <v>0</v>
      </c>
      <c r="F25" s="65"/>
      <c r="G25" s="65"/>
      <c r="H25" s="65"/>
      <c r="I25" s="65"/>
    </row>
    <row r="26" spans="1:9" s="1" customFormat="1" ht="18" customHeight="1">
      <c r="A26" s="13"/>
      <c r="B26" s="23"/>
      <c r="C26" s="13"/>
      <c r="D26" s="7">
        <f>'项目绩效目标审批表'!D31</f>
        <v>0</v>
      </c>
      <c r="E26" s="64">
        <f>'项目绩效目标审批表'!E31</f>
        <v>0</v>
      </c>
      <c r="F26" s="65"/>
      <c r="G26" s="65"/>
      <c r="H26" s="65"/>
      <c r="I26" s="65"/>
    </row>
    <row r="27" spans="1:9" s="1" customFormat="1" ht="18" customHeight="1">
      <c r="A27" s="13"/>
      <c r="B27" s="23"/>
      <c r="C27" s="13"/>
      <c r="D27" s="7">
        <f>'项目绩效目标审批表'!D32</f>
        <v>0</v>
      </c>
      <c r="E27" s="64">
        <f>'项目绩效目标审批表'!E32</f>
        <v>0</v>
      </c>
      <c r="F27" s="65"/>
      <c r="G27" s="65"/>
      <c r="H27" s="65"/>
      <c r="I27" s="65"/>
    </row>
    <row r="28" spans="1:9" s="1" customFormat="1" ht="18" customHeight="1">
      <c r="A28" s="13"/>
      <c r="B28" s="23"/>
      <c r="C28" s="13"/>
      <c r="D28" s="7">
        <f>'项目绩效目标审批表'!D33</f>
        <v>0</v>
      </c>
      <c r="E28" s="64">
        <f>'项目绩效目标审批表'!E33</f>
        <v>0</v>
      </c>
      <c r="F28" s="65"/>
      <c r="G28" s="65"/>
      <c r="H28" s="65"/>
      <c r="I28" s="65"/>
    </row>
    <row r="29" spans="1:9" s="1" customFormat="1" ht="18" customHeight="1">
      <c r="A29" s="13"/>
      <c r="B29" s="23"/>
      <c r="C29" s="13"/>
      <c r="D29" s="7">
        <f>'项目绩效目标审批表'!D34</f>
        <v>0</v>
      </c>
      <c r="E29" s="64">
        <f>'项目绩效目标审批表'!E34</f>
        <v>0</v>
      </c>
      <c r="F29" s="65"/>
      <c r="G29" s="65"/>
      <c r="H29" s="65"/>
      <c r="I29" s="65"/>
    </row>
    <row r="30" spans="1:9" s="1" customFormat="1" ht="18" customHeight="1">
      <c r="A30" s="13"/>
      <c r="B30" s="23"/>
      <c r="C30" s="13"/>
      <c r="D30" s="7">
        <f>'项目绩效目标审批表'!D35</f>
        <v>0</v>
      </c>
      <c r="E30" s="64">
        <f>'项目绩效目标审批表'!E35</f>
        <v>0</v>
      </c>
      <c r="F30" s="65"/>
      <c r="G30" s="65"/>
      <c r="H30" s="65"/>
      <c r="I30" s="65"/>
    </row>
    <row r="31" spans="1:9" s="1" customFormat="1" ht="18" customHeight="1">
      <c r="A31" s="13"/>
      <c r="B31" s="23"/>
      <c r="C31" s="13"/>
      <c r="D31" s="7">
        <f>'项目绩效目标审批表'!D36</f>
        <v>0</v>
      </c>
      <c r="E31" s="64">
        <f>'项目绩效目标审批表'!E36</f>
        <v>0</v>
      </c>
      <c r="F31" s="65"/>
      <c r="G31" s="65"/>
      <c r="H31" s="65"/>
      <c r="I31" s="65"/>
    </row>
    <row r="32" spans="1:9" s="1" customFormat="1" ht="18" customHeight="1">
      <c r="A32" s="13"/>
      <c r="B32" s="23"/>
      <c r="C32" s="13" t="s">
        <v>83</v>
      </c>
      <c r="D32" s="7" t="str">
        <f>'项目绩效目标审批表'!D37</f>
        <v>发放及时率</v>
      </c>
      <c r="E32" s="64">
        <f>'项目绩效目标审批表'!E37</f>
        <v>1</v>
      </c>
      <c r="F32" s="65"/>
      <c r="G32" s="65"/>
      <c r="H32" s="65"/>
      <c r="I32" s="65"/>
    </row>
    <row r="33" spans="1:9" s="1" customFormat="1" ht="18" customHeight="1">
      <c r="A33" s="13"/>
      <c r="B33" s="23"/>
      <c r="C33" s="13"/>
      <c r="D33" s="7">
        <f>'项目绩效目标审批表'!D38</f>
        <v>0</v>
      </c>
      <c r="E33" s="64">
        <f>'项目绩效目标审批表'!E38</f>
        <v>0</v>
      </c>
      <c r="F33" s="65"/>
      <c r="G33" s="65"/>
      <c r="H33" s="65"/>
      <c r="I33" s="65"/>
    </row>
    <row r="34" spans="1:9" s="1" customFormat="1" ht="18" customHeight="1">
      <c r="A34" s="13"/>
      <c r="B34" s="23"/>
      <c r="C34" s="13" t="s">
        <v>85</v>
      </c>
      <c r="D34" s="7" t="str">
        <f>'项目绩效目标审批表'!D39</f>
        <v>发放标准</v>
      </c>
      <c r="E34" s="64" t="str">
        <f>'项目绩效目标审批表'!E39</f>
        <v>900元/月</v>
      </c>
      <c r="F34" s="65"/>
      <c r="G34" s="65"/>
      <c r="H34" s="65"/>
      <c r="I34" s="65"/>
    </row>
    <row r="35" spans="1:9" s="1" customFormat="1" ht="18" customHeight="1">
      <c r="A35" s="13"/>
      <c r="B35" s="23"/>
      <c r="C35" s="13"/>
      <c r="D35" s="7">
        <f>'项目绩效目标审批表'!D40</f>
        <v>0</v>
      </c>
      <c r="E35" s="64">
        <f>'项目绩效目标审批表'!E40</f>
        <v>0</v>
      </c>
      <c r="F35" s="65"/>
      <c r="G35" s="65"/>
      <c r="H35" s="65"/>
      <c r="I35" s="65"/>
    </row>
    <row r="36" spans="1:9" s="1" customFormat="1" ht="18" customHeight="1">
      <c r="A36" s="13"/>
      <c r="B36" s="19" t="s">
        <v>154</v>
      </c>
      <c r="C36" s="13" t="s">
        <v>89</v>
      </c>
      <c r="D36" s="7">
        <f>'项目绩效目标审批表'!D41</f>
        <v>0</v>
      </c>
      <c r="E36" s="64">
        <f>'项目绩效目标审批表'!E41</f>
        <v>0</v>
      </c>
      <c r="F36" s="65"/>
      <c r="G36" s="65"/>
      <c r="H36" s="65"/>
      <c r="I36" s="65"/>
    </row>
    <row r="37" spans="1:9" s="1" customFormat="1" ht="18" customHeight="1">
      <c r="A37" s="13"/>
      <c r="B37" s="23"/>
      <c r="C37" s="13"/>
      <c r="D37" s="7">
        <f>'项目绩效目标审批表'!D42</f>
        <v>0</v>
      </c>
      <c r="E37" s="64">
        <f>'项目绩效目标审批表'!E42</f>
        <v>0</v>
      </c>
      <c r="F37" s="65"/>
      <c r="G37" s="65"/>
      <c r="H37" s="65"/>
      <c r="I37" s="65"/>
    </row>
    <row r="38" spans="1:9" s="1" customFormat="1" ht="18" customHeight="1">
      <c r="A38" s="13"/>
      <c r="B38" s="23"/>
      <c r="C38" s="13" t="s">
        <v>90</v>
      </c>
      <c r="D38" s="7">
        <f>'项目绩效目标审批表'!D43</f>
        <v>0</v>
      </c>
      <c r="E38" s="64">
        <f>'项目绩效目标审批表'!E43</f>
        <v>0</v>
      </c>
      <c r="F38" s="65"/>
      <c r="G38" s="65"/>
      <c r="H38" s="65"/>
      <c r="I38" s="65"/>
    </row>
    <row r="39" spans="1:9" s="1" customFormat="1" ht="18" customHeight="1">
      <c r="A39" s="13"/>
      <c r="B39" s="23"/>
      <c r="C39" s="13"/>
      <c r="D39" s="7">
        <f>'项目绩效目标审批表'!D44</f>
        <v>0</v>
      </c>
      <c r="E39" s="64">
        <f>'项目绩效目标审批表'!E44</f>
        <v>0</v>
      </c>
      <c r="F39" s="65"/>
      <c r="G39" s="65"/>
      <c r="H39" s="65"/>
      <c r="I39" s="65"/>
    </row>
    <row r="40" spans="1:9" s="1" customFormat="1" ht="18" customHeight="1">
      <c r="A40" s="13"/>
      <c r="B40" s="23"/>
      <c r="C40" s="13" t="s">
        <v>155</v>
      </c>
      <c r="D40" s="7" t="str">
        <f>'项目绩效目标审批表'!D45</f>
        <v> 遗属基本生活</v>
      </c>
      <c r="E40" s="64" t="str">
        <f>'项目绩效目标审批表'!E45</f>
        <v>定性（良）</v>
      </c>
      <c r="F40" s="65"/>
      <c r="G40" s="65"/>
      <c r="H40" s="65"/>
      <c r="I40" s="65"/>
    </row>
    <row r="41" spans="1:9" s="1" customFormat="1" ht="18" customHeight="1">
      <c r="A41" s="13"/>
      <c r="B41" s="23"/>
      <c r="C41" s="13"/>
      <c r="D41" s="7">
        <f>'项目绩效目标审批表'!D46</f>
        <v>0</v>
      </c>
      <c r="E41" s="64">
        <f>'项目绩效目标审批表'!E46</f>
        <v>0</v>
      </c>
      <c r="F41" s="65"/>
      <c r="G41" s="65"/>
      <c r="H41" s="65"/>
      <c r="I41" s="65"/>
    </row>
    <row r="42" spans="1:9" s="1" customFormat="1" ht="24.75" customHeight="1">
      <c r="A42" s="13"/>
      <c r="B42" s="23"/>
      <c r="C42" s="13" t="s">
        <v>156</v>
      </c>
      <c r="D42" s="7" t="str">
        <f>'项目绩效目标审批表'!D47</f>
        <v> 可持续年限</v>
      </c>
      <c r="E42" s="64" t="str">
        <f>'项目绩效目标审批表'!E47</f>
        <v>1年</v>
      </c>
      <c r="F42" s="65"/>
      <c r="G42" s="65"/>
      <c r="H42" s="65"/>
      <c r="I42" s="65"/>
    </row>
    <row r="43" spans="1:9" s="1" customFormat="1" ht="18" customHeight="1">
      <c r="A43" s="13"/>
      <c r="B43" s="23"/>
      <c r="C43" s="13"/>
      <c r="D43" s="7">
        <f>'项目绩效目标审批表'!D48</f>
        <v>0</v>
      </c>
      <c r="E43" s="64">
        <f>'项目绩效目标审批表'!E48</f>
        <v>0</v>
      </c>
      <c r="F43" s="65"/>
      <c r="G43" s="65"/>
      <c r="H43" s="65"/>
      <c r="I43" s="65"/>
    </row>
    <row r="44" spans="1:9" s="1" customFormat="1" ht="18" customHeight="1">
      <c r="A44" s="13"/>
      <c r="B44" s="66" t="s">
        <v>98</v>
      </c>
      <c r="C44" s="41" t="s">
        <v>157</v>
      </c>
      <c r="D44" s="7" t="str">
        <f>'项目绩效目标审批表'!D49</f>
        <v>遗属满意度</v>
      </c>
      <c r="E44" s="64" t="str">
        <f>'项目绩效目标审批表'!E49</f>
        <v>》95%</v>
      </c>
      <c r="F44" s="65"/>
      <c r="G44" s="65"/>
      <c r="H44" s="65"/>
      <c r="I44" s="65"/>
    </row>
    <row r="45" spans="1:9" s="1" customFormat="1" ht="18" customHeight="1">
      <c r="A45" s="13"/>
      <c r="B45" s="47"/>
      <c r="C45" s="41"/>
      <c r="D45" s="7">
        <f>'项目绩效目标审批表'!D50</f>
        <v>0</v>
      </c>
      <c r="E45" s="64">
        <f>'项目绩效目标审批表'!E50</f>
        <v>0</v>
      </c>
      <c r="F45" s="65"/>
      <c r="G45" s="65"/>
      <c r="H45" s="65"/>
      <c r="I45" s="65"/>
    </row>
    <row r="46" spans="1:9" s="1" customFormat="1" ht="13.5">
      <c r="A46" s="67"/>
      <c r="B46" s="67"/>
      <c r="C46" s="67"/>
      <c r="D46" s="67"/>
      <c r="E46" s="67"/>
      <c r="F46" s="67"/>
      <c r="G46" s="67"/>
      <c r="H46" s="67"/>
      <c r="I46" s="67"/>
    </row>
    <row r="47" spans="1:9" s="1" customFormat="1" ht="13.5">
      <c r="A47" s="57" t="s">
        <v>158</v>
      </c>
      <c r="B47" s="57"/>
      <c r="C47" s="57"/>
      <c r="D47" s="57"/>
      <c r="E47" s="57" t="s">
        <v>159</v>
      </c>
      <c r="F47" s="57"/>
      <c r="G47" s="57"/>
      <c r="H47" s="57" t="s">
        <v>160</v>
      </c>
      <c r="I47" s="57"/>
    </row>
  </sheetData>
  <sheetProtection password="C6FF" sheet="1" objects="1" selectLockedCells="1"/>
  <mergeCells count="39">
    <mergeCell ref="A1:B1"/>
    <mergeCell ref="A2:I2"/>
    <mergeCell ref="A3:I3"/>
    <mergeCell ref="A4:B4"/>
    <mergeCell ref="C4:E4"/>
    <mergeCell ref="F4:G4"/>
    <mergeCell ref="H4:I4"/>
    <mergeCell ref="A5:B5"/>
    <mergeCell ref="C5:E5"/>
    <mergeCell ref="F5:G5"/>
    <mergeCell ref="H5:I5"/>
    <mergeCell ref="C6:E6"/>
    <mergeCell ref="H6:I6"/>
    <mergeCell ref="C7:E7"/>
    <mergeCell ref="H7:I7"/>
    <mergeCell ref="C8:E8"/>
    <mergeCell ref="H8:I8"/>
    <mergeCell ref="C9:E9"/>
    <mergeCell ref="H9:I9"/>
    <mergeCell ref="A10:B10"/>
    <mergeCell ref="C10:I10"/>
    <mergeCell ref="A46:I46"/>
    <mergeCell ref="A47:D47"/>
    <mergeCell ref="E47:G47"/>
    <mergeCell ref="H47:I47"/>
    <mergeCell ref="A11:A45"/>
    <mergeCell ref="B12:B35"/>
    <mergeCell ref="B36:B43"/>
    <mergeCell ref="B44:B45"/>
    <mergeCell ref="C12:C21"/>
    <mergeCell ref="C22:C31"/>
    <mergeCell ref="C32:C33"/>
    <mergeCell ref="C34:C35"/>
    <mergeCell ref="C36:C37"/>
    <mergeCell ref="C38:C39"/>
    <mergeCell ref="C40:C41"/>
    <mergeCell ref="C42:C43"/>
    <mergeCell ref="C44:C45"/>
    <mergeCell ref="A6:B9"/>
  </mergeCells>
  <printOptions horizontalCentered="1" verticalCentered="1"/>
  <pageMargins left="0.16111111111111112" right="0.16111111111111112" top="0.60625" bottom="0.6062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I49"/>
  <sheetViews>
    <sheetView showZeros="0" tabSelected="1" zoomScaleSheetLayoutView="100" workbookViewId="0" topLeftCell="A1">
      <selection activeCell="S11" sqref="S11"/>
    </sheetView>
  </sheetViews>
  <sheetFormatPr defaultColWidth="9.00390625" defaultRowHeight="15"/>
  <cols>
    <col min="1" max="1" width="6.00390625" style="1" customWidth="1"/>
    <col min="2" max="3" width="9.00390625" style="1" customWidth="1"/>
    <col min="4" max="4" width="12.28125" style="1" customWidth="1"/>
    <col min="5" max="5" width="10.00390625" style="1" customWidth="1"/>
    <col min="6" max="6" width="13.28125" style="1" customWidth="1"/>
    <col min="7" max="8" width="10.421875" style="1" customWidth="1"/>
    <col min="9" max="9" width="17.00390625" style="1" customWidth="1"/>
    <col min="10" max="16384" width="9.00390625" style="1" customWidth="1"/>
  </cols>
  <sheetData>
    <row r="1" spans="1:9" s="1" customFormat="1" ht="13.5">
      <c r="A1" s="2" t="s">
        <v>161</v>
      </c>
      <c r="B1" s="2"/>
      <c r="C1" s="3"/>
      <c r="D1" s="3"/>
      <c r="E1" s="3"/>
      <c r="F1" s="3"/>
      <c r="G1" s="3"/>
      <c r="H1" s="3"/>
      <c r="I1" s="3"/>
    </row>
    <row r="2" spans="1:9" s="1" customFormat="1" ht="25.5">
      <c r="A2" s="4" t="s">
        <v>162</v>
      </c>
      <c r="B2" s="4"/>
      <c r="C2" s="4"/>
      <c r="D2" s="4"/>
      <c r="E2" s="4"/>
      <c r="F2" s="4"/>
      <c r="G2" s="4"/>
      <c r="H2" s="4"/>
      <c r="I2" s="4"/>
    </row>
    <row r="3" spans="1:9" s="1" customFormat="1" ht="13.5">
      <c r="A3" s="5" t="s">
        <v>163</v>
      </c>
      <c r="B3" s="5"/>
      <c r="C3" s="5"/>
      <c r="D3" s="5"/>
      <c r="E3" s="5"/>
      <c r="F3" s="5"/>
      <c r="G3" s="5"/>
      <c r="H3" s="5"/>
      <c r="I3" s="5"/>
    </row>
    <row r="4" spans="1:9" s="1" customFormat="1" ht="15" customHeight="1">
      <c r="A4" s="6" t="s">
        <v>4</v>
      </c>
      <c r="B4" s="6"/>
      <c r="C4" s="7" t="str">
        <f>'项目绩效目标审批表'!C5</f>
        <v>遗属补助（县信访办）</v>
      </c>
      <c r="D4" s="7"/>
      <c r="E4" s="7"/>
      <c r="F4" s="6" t="s">
        <v>52</v>
      </c>
      <c r="G4" s="6"/>
      <c r="H4" s="8" t="str">
        <f>'项目绩效目标审批表'!E7</f>
        <v>李相军</v>
      </c>
      <c r="I4" s="8"/>
    </row>
    <row r="5" spans="1:9" s="1" customFormat="1" ht="15" customHeight="1">
      <c r="A5" s="6" t="s">
        <v>9</v>
      </c>
      <c r="B5" s="6"/>
      <c r="C5" s="8">
        <f>'项目绩效目标审批表'!G6</f>
        <v>0</v>
      </c>
      <c r="D5" s="8"/>
      <c r="E5" s="8"/>
      <c r="F5" s="6" t="s">
        <v>51</v>
      </c>
      <c r="G5" s="6"/>
      <c r="H5" s="8" t="str">
        <f>'项目绩效目标审批表'!C7</f>
        <v>奉节县信访办公室</v>
      </c>
      <c r="I5" s="8"/>
    </row>
    <row r="6" spans="1:9" s="1" customFormat="1" ht="13.5">
      <c r="A6" s="9" t="s">
        <v>164</v>
      </c>
      <c r="B6" s="10"/>
      <c r="C6" s="11" t="s">
        <v>139</v>
      </c>
      <c r="D6" s="12"/>
      <c r="E6" s="13" t="s">
        <v>165</v>
      </c>
      <c r="F6" s="13" t="s">
        <v>166</v>
      </c>
      <c r="G6" s="13" t="s">
        <v>69</v>
      </c>
      <c r="H6" s="14" t="s">
        <v>167</v>
      </c>
      <c r="I6" s="8" t="s">
        <v>168</v>
      </c>
    </row>
    <row r="7" spans="1:9" s="1" customFormat="1" ht="15" customHeight="1">
      <c r="A7" s="15"/>
      <c r="B7" s="16"/>
      <c r="C7" s="17" t="s">
        <v>143</v>
      </c>
      <c r="D7" s="17"/>
      <c r="E7" s="8">
        <f>'项目绩效目标审批表'!D12</f>
        <v>1.08</v>
      </c>
      <c r="F7" s="18">
        <v>1.08</v>
      </c>
      <c r="G7" s="19">
        <v>10</v>
      </c>
      <c r="H7" s="20">
        <f>F7/E7</f>
        <v>1</v>
      </c>
      <c r="I7" s="58">
        <f>H7*G7</f>
        <v>10</v>
      </c>
    </row>
    <row r="8" spans="1:9" s="1" customFormat="1" ht="15" customHeight="1">
      <c r="A8" s="15"/>
      <c r="B8" s="16"/>
      <c r="C8" s="21" t="s">
        <v>144</v>
      </c>
      <c r="D8" s="22"/>
      <c r="E8" s="8">
        <f>'项目绩效目标审批表'!D13</f>
        <v>1.08</v>
      </c>
      <c r="F8" s="18">
        <v>1.08</v>
      </c>
      <c r="G8" s="23"/>
      <c r="H8" s="24"/>
      <c r="I8" s="59"/>
    </row>
    <row r="9" spans="1:9" s="1" customFormat="1" ht="15" customHeight="1">
      <c r="A9" s="25"/>
      <c r="B9" s="26"/>
      <c r="C9" s="21" t="s">
        <v>145</v>
      </c>
      <c r="D9" s="22"/>
      <c r="E9" s="8">
        <f>'项目绩效目标审批表'!D14</f>
        <v>0</v>
      </c>
      <c r="F9" s="18"/>
      <c r="G9" s="27"/>
      <c r="H9" s="28"/>
      <c r="I9" s="60"/>
    </row>
    <row r="10" spans="1:9" s="1" customFormat="1" ht="15" customHeight="1">
      <c r="A10" s="29" t="s">
        <v>146</v>
      </c>
      <c r="B10" s="30"/>
      <c r="C10" s="14" t="s">
        <v>169</v>
      </c>
      <c r="D10" s="31"/>
      <c r="E10" s="31"/>
      <c r="F10" s="32"/>
      <c r="G10" s="14" t="s">
        <v>170</v>
      </c>
      <c r="H10" s="31"/>
      <c r="I10" s="32"/>
    </row>
    <row r="11" spans="1:9" s="1" customFormat="1" ht="67.5" customHeight="1">
      <c r="A11" s="33"/>
      <c r="B11" s="34"/>
      <c r="C11" s="35" t="str">
        <f>'项目绩效目标审批表'!C10</f>
        <v>遗属生活补助（县信访办），共有遗属1名。</v>
      </c>
      <c r="D11" s="36"/>
      <c r="E11" s="36"/>
      <c r="F11" s="37"/>
      <c r="G11" s="38" t="s">
        <v>59</v>
      </c>
      <c r="H11" s="39"/>
      <c r="I11" s="61"/>
    </row>
    <row r="12" spans="1:9" s="1" customFormat="1" ht="26.25" customHeight="1">
      <c r="A12" s="13" t="s">
        <v>147</v>
      </c>
      <c r="B12" s="17" t="s">
        <v>72</v>
      </c>
      <c r="C12" s="13" t="s">
        <v>73</v>
      </c>
      <c r="D12" s="13" t="s">
        <v>74</v>
      </c>
      <c r="E12" s="13" t="s">
        <v>171</v>
      </c>
      <c r="F12" s="13" t="s">
        <v>69</v>
      </c>
      <c r="G12" s="40" t="s">
        <v>172</v>
      </c>
      <c r="H12" s="13" t="s">
        <v>168</v>
      </c>
      <c r="I12" s="13" t="s">
        <v>173</v>
      </c>
    </row>
    <row r="13" spans="1:9" s="1" customFormat="1" ht="18" customHeight="1">
      <c r="A13" s="13"/>
      <c r="B13" s="13" t="s">
        <v>174</v>
      </c>
      <c r="C13" s="13" t="s">
        <v>78</v>
      </c>
      <c r="D13" s="41" t="str">
        <f>'项目绩效目标审批表'!D17</f>
        <v>发放人数</v>
      </c>
      <c r="E13" s="42" t="str">
        <f>'项目绩效目标审批表'!E17</f>
        <v>1人</v>
      </c>
      <c r="F13" s="41">
        <f>'项目绩效目标审批表'!F17</f>
        <v>15</v>
      </c>
      <c r="G13" s="43">
        <v>1</v>
      </c>
      <c r="H13" s="18">
        <v>15</v>
      </c>
      <c r="I13" s="51"/>
    </row>
    <row r="14" spans="1:9" s="1" customFormat="1" ht="18" customHeight="1">
      <c r="A14" s="13"/>
      <c r="B14" s="13"/>
      <c r="C14" s="13"/>
      <c r="D14" s="41">
        <f>'项目绩效目标审批表'!D18</f>
        <v>0</v>
      </c>
      <c r="E14" s="42">
        <f>'项目绩效目标审批表'!E18</f>
        <v>0</v>
      </c>
      <c r="F14" s="41">
        <f>'项目绩效目标审批表'!F18</f>
        <v>0</v>
      </c>
      <c r="G14" s="43"/>
      <c r="H14" s="18"/>
      <c r="I14" s="51"/>
    </row>
    <row r="15" spans="1:9" s="1" customFormat="1" ht="18" customHeight="1">
      <c r="A15" s="13"/>
      <c r="B15" s="13"/>
      <c r="C15" s="13"/>
      <c r="D15" s="41">
        <f>'项目绩效目标审批表'!D19</f>
        <v>0</v>
      </c>
      <c r="E15" s="42">
        <f>'项目绩效目标审批表'!E19</f>
        <v>0</v>
      </c>
      <c r="F15" s="41">
        <f>'项目绩效目标审批表'!F19</f>
        <v>0</v>
      </c>
      <c r="G15" s="43"/>
      <c r="H15" s="18"/>
      <c r="I15" s="51"/>
    </row>
    <row r="16" spans="1:9" s="1" customFormat="1" ht="18" customHeight="1">
      <c r="A16" s="13"/>
      <c r="B16" s="13"/>
      <c r="C16" s="13"/>
      <c r="D16" s="41">
        <f>'项目绩效目标审批表'!D20</f>
        <v>0</v>
      </c>
      <c r="E16" s="42">
        <f>'项目绩效目标审批表'!E20</f>
        <v>0</v>
      </c>
      <c r="F16" s="41">
        <f>'项目绩效目标审批表'!F20</f>
        <v>0</v>
      </c>
      <c r="G16" s="43"/>
      <c r="H16" s="18"/>
      <c r="I16" s="51"/>
    </row>
    <row r="17" spans="1:9" s="1" customFormat="1" ht="18" customHeight="1">
      <c r="A17" s="13"/>
      <c r="B17" s="13"/>
      <c r="C17" s="13"/>
      <c r="D17" s="41">
        <f>'项目绩效目标审批表'!D21</f>
        <v>0</v>
      </c>
      <c r="E17" s="42">
        <f>'项目绩效目标审批表'!E21</f>
        <v>0</v>
      </c>
      <c r="F17" s="41">
        <f>'项目绩效目标审批表'!F21</f>
        <v>0</v>
      </c>
      <c r="G17" s="43"/>
      <c r="H17" s="18"/>
      <c r="I17" s="51"/>
    </row>
    <row r="18" spans="1:9" s="1" customFormat="1" ht="18" customHeight="1">
      <c r="A18" s="13"/>
      <c r="B18" s="13"/>
      <c r="C18" s="13"/>
      <c r="D18" s="41">
        <f>'项目绩效目标审批表'!D22</f>
        <v>0</v>
      </c>
      <c r="E18" s="42">
        <f>'项目绩效目标审批表'!E22</f>
        <v>0</v>
      </c>
      <c r="F18" s="41">
        <f>'项目绩效目标审批表'!F22</f>
        <v>0</v>
      </c>
      <c r="G18" s="43"/>
      <c r="H18" s="18"/>
      <c r="I18" s="51"/>
    </row>
    <row r="19" spans="1:9" s="1" customFormat="1" ht="18" customHeight="1">
      <c r="A19" s="13"/>
      <c r="B19" s="13"/>
      <c r="C19" s="13"/>
      <c r="D19" s="41">
        <f>'项目绩效目标审批表'!D23</f>
        <v>0</v>
      </c>
      <c r="E19" s="42">
        <f>'项目绩效目标审批表'!E23</f>
        <v>0</v>
      </c>
      <c r="F19" s="41">
        <f>'项目绩效目标审批表'!F23</f>
        <v>0</v>
      </c>
      <c r="G19" s="43"/>
      <c r="H19" s="18"/>
      <c r="I19" s="51"/>
    </row>
    <row r="20" spans="1:9" s="1" customFormat="1" ht="18" customHeight="1">
      <c r="A20" s="13"/>
      <c r="B20" s="13"/>
      <c r="C20" s="13"/>
      <c r="D20" s="41">
        <f>'项目绩效目标审批表'!D24</f>
        <v>0</v>
      </c>
      <c r="E20" s="42">
        <f>'项目绩效目标审批表'!E24</f>
        <v>0</v>
      </c>
      <c r="F20" s="41">
        <f>'项目绩效目标审批表'!F24</f>
        <v>0</v>
      </c>
      <c r="G20" s="43"/>
      <c r="H20" s="18"/>
      <c r="I20" s="51"/>
    </row>
    <row r="21" spans="1:9" s="1" customFormat="1" ht="18" customHeight="1">
      <c r="A21" s="13"/>
      <c r="B21" s="13"/>
      <c r="C21" s="13"/>
      <c r="D21" s="41">
        <f>'项目绩效目标审批表'!D25</f>
        <v>0</v>
      </c>
      <c r="E21" s="42">
        <f>'项目绩效目标审批表'!E25</f>
        <v>0</v>
      </c>
      <c r="F21" s="41">
        <f>'项目绩效目标审批表'!F25</f>
        <v>0</v>
      </c>
      <c r="G21" s="43"/>
      <c r="H21" s="18"/>
      <c r="I21" s="51"/>
    </row>
    <row r="22" spans="1:9" s="1" customFormat="1" ht="18" customHeight="1">
      <c r="A22" s="13"/>
      <c r="B22" s="13"/>
      <c r="C22" s="13"/>
      <c r="D22" s="41">
        <f>'项目绩效目标审批表'!D26</f>
        <v>0</v>
      </c>
      <c r="E22" s="42">
        <f>'项目绩效目标审批表'!E26</f>
        <v>0</v>
      </c>
      <c r="F22" s="41">
        <f>'项目绩效目标审批表'!F26</f>
        <v>0</v>
      </c>
      <c r="G22" s="43"/>
      <c r="H22" s="18"/>
      <c r="I22" s="51"/>
    </row>
    <row r="23" spans="1:9" s="1" customFormat="1" ht="18" customHeight="1">
      <c r="A23" s="13"/>
      <c r="B23" s="13"/>
      <c r="C23" s="13" t="s">
        <v>81</v>
      </c>
      <c r="D23" s="41" t="str">
        <f>'项目绩效目标审批表'!D27</f>
        <v>准确补助发放率</v>
      </c>
      <c r="E23" s="42">
        <f>'项目绩效目标审批表'!E27</f>
        <v>1</v>
      </c>
      <c r="F23" s="41">
        <f>'项目绩效目标审批表'!F27</f>
        <v>15</v>
      </c>
      <c r="G23" s="44">
        <v>1</v>
      </c>
      <c r="H23" s="18">
        <v>15</v>
      </c>
      <c r="I23" s="51"/>
    </row>
    <row r="24" spans="1:9" s="1" customFormat="1" ht="18" customHeight="1">
      <c r="A24" s="13"/>
      <c r="B24" s="13"/>
      <c r="C24" s="13"/>
      <c r="D24" s="41">
        <f>'项目绩效目标审批表'!D28</f>
        <v>0</v>
      </c>
      <c r="E24" s="42">
        <f>'项目绩效目标审批表'!E28</f>
        <v>0</v>
      </c>
      <c r="F24" s="41">
        <f>'项目绩效目标审批表'!F28</f>
        <v>0</v>
      </c>
      <c r="G24" s="44"/>
      <c r="H24" s="18"/>
      <c r="I24" s="51"/>
    </row>
    <row r="25" spans="1:9" s="1" customFormat="1" ht="18" customHeight="1">
      <c r="A25" s="13"/>
      <c r="B25" s="13"/>
      <c r="C25" s="13"/>
      <c r="D25" s="41">
        <f>'项目绩效目标审批表'!D29</f>
        <v>0</v>
      </c>
      <c r="E25" s="42">
        <f>'项目绩效目标审批表'!E29</f>
        <v>0</v>
      </c>
      <c r="F25" s="41">
        <f>'项目绩效目标审批表'!F29</f>
        <v>0</v>
      </c>
      <c r="G25" s="44"/>
      <c r="H25" s="18"/>
      <c r="I25" s="51"/>
    </row>
    <row r="26" spans="1:9" s="1" customFormat="1" ht="18" customHeight="1">
      <c r="A26" s="13"/>
      <c r="B26" s="13"/>
      <c r="C26" s="13"/>
      <c r="D26" s="41">
        <f>'项目绩效目标审批表'!D30</f>
        <v>0</v>
      </c>
      <c r="E26" s="42">
        <f>'项目绩效目标审批表'!E30</f>
        <v>0</v>
      </c>
      <c r="F26" s="41">
        <f>'项目绩效目标审批表'!F30</f>
        <v>0</v>
      </c>
      <c r="G26" s="44"/>
      <c r="H26" s="18"/>
      <c r="I26" s="51"/>
    </row>
    <row r="27" spans="1:9" s="1" customFormat="1" ht="18" customHeight="1">
      <c r="A27" s="13"/>
      <c r="B27" s="13"/>
      <c r="C27" s="13"/>
      <c r="D27" s="41">
        <f>'项目绩效目标审批表'!D31</f>
        <v>0</v>
      </c>
      <c r="E27" s="42">
        <f>'项目绩效目标审批表'!E31</f>
        <v>0</v>
      </c>
      <c r="F27" s="41">
        <f>'项目绩效目标审批表'!F31</f>
        <v>0</v>
      </c>
      <c r="G27" s="44"/>
      <c r="H27" s="18"/>
      <c r="I27" s="51"/>
    </row>
    <row r="28" spans="1:9" s="1" customFormat="1" ht="18" customHeight="1">
      <c r="A28" s="13"/>
      <c r="B28" s="13"/>
      <c r="C28" s="13"/>
      <c r="D28" s="41">
        <f>'项目绩效目标审批表'!D32</f>
        <v>0</v>
      </c>
      <c r="E28" s="42">
        <f>'项目绩效目标审批表'!E32</f>
        <v>0</v>
      </c>
      <c r="F28" s="41">
        <f>'项目绩效目标审批表'!F32</f>
        <v>0</v>
      </c>
      <c r="G28" s="44"/>
      <c r="H28" s="18"/>
      <c r="I28" s="51"/>
    </row>
    <row r="29" spans="1:9" s="1" customFormat="1" ht="18" customHeight="1">
      <c r="A29" s="13"/>
      <c r="B29" s="13"/>
      <c r="C29" s="13"/>
      <c r="D29" s="41">
        <f>'项目绩效目标审批表'!D33</f>
        <v>0</v>
      </c>
      <c r="E29" s="42">
        <f>'项目绩效目标审批表'!E33</f>
        <v>0</v>
      </c>
      <c r="F29" s="41">
        <f>'项目绩效目标审批表'!F33</f>
        <v>0</v>
      </c>
      <c r="G29" s="44"/>
      <c r="H29" s="18"/>
      <c r="I29" s="51"/>
    </row>
    <row r="30" spans="1:9" s="1" customFormat="1" ht="18" customHeight="1">
      <c r="A30" s="13"/>
      <c r="B30" s="13"/>
      <c r="C30" s="13"/>
      <c r="D30" s="41">
        <f>'项目绩效目标审批表'!D34</f>
        <v>0</v>
      </c>
      <c r="E30" s="42">
        <f>'项目绩效目标审批表'!E34</f>
        <v>0</v>
      </c>
      <c r="F30" s="41">
        <f>'项目绩效目标审批表'!F34</f>
        <v>0</v>
      </c>
      <c r="G30" s="44"/>
      <c r="H30" s="18"/>
      <c r="I30" s="51"/>
    </row>
    <row r="31" spans="1:9" s="1" customFormat="1" ht="18" customHeight="1">
      <c r="A31" s="13"/>
      <c r="B31" s="13"/>
      <c r="C31" s="13"/>
      <c r="D31" s="41">
        <f>'项目绩效目标审批表'!D35</f>
        <v>0</v>
      </c>
      <c r="E31" s="42">
        <f>'项目绩效目标审批表'!E35</f>
        <v>0</v>
      </c>
      <c r="F31" s="41">
        <f>'项目绩效目标审批表'!F35</f>
        <v>0</v>
      </c>
      <c r="G31" s="45"/>
      <c r="H31" s="18"/>
      <c r="I31" s="51"/>
    </row>
    <row r="32" spans="1:9" s="1" customFormat="1" ht="18" customHeight="1">
      <c r="A32" s="13"/>
      <c r="B32" s="13"/>
      <c r="C32" s="13"/>
      <c r="D32" s="41">
        <f>'项目绩效目标审批表'!D36</f>
        <v>0</v>
      </c>
      <c r="E32" s="42">
        <f>'项目绩效目标审批表'!E36</f>
        <v>0</v>
      </c>
      <c r="F32" s="41">
        <f>'项目绩效目标审批表'!F36</f>
        <v>0</v>
      </c>
      <c r="G32" s="45"/>
      <c r="H32" s="18"/>
      <c r="I32" s="51"/>
    </row>
    <row r="33" spans="1:9" s="1" customFormat="1" ht="18" customHeight="1">
      <c r="A33" s="13"/>
      <c r="B33" s="13"/>
      <c r="C33" s="13" t="s">
        <v>83</v>
      </c>
      <c r="D33" s="41" t="str">
        <f>'项目绩效目标审批表'!D37</f>
        <v>发放及时率</v>
      </c>
      <c r="E33" s="42">
        <f>'项目绩效目标审批表'!E37</f>
        <v>1</v>
      </c>
      <c r="F33" s="41">
        <f>'项目绩效目标审批表'!F37</f>
        <v>10</v>
      </c>
      <c r="G33" s="46">
        <v>1</v>
      </c>
      <c r="H33" s="18">
        <v>10</v>
      </c>
      <c r="I33" s="51"/>
    </row>
    <row r="34" spans="1:9" s="1" customFormat="1" ht="18" customHeight="1">
      <c r="A34" s="13"/>
      <c r="B34" s="13"/>
      <c r="C34" s="13"/>
      <c r="D34" s="41">
        <f>'项目绩效目标审批表'!D38</f>
        <v>0</v>
      </c>
      <c r="E34" s="42">
        <f>'项目绩效目标审批表'!E38</f>
        <v>0</v>
      </c>
      <c r="F34" s="41">
        <f>'项目绩效目标审批表'!F38</f>
        <v>0</v>
      </c>
      <c r="G34" s="45"/>
      <c r="H34" s="18"/>
      <c r="I34" s="51"/>
    </row>
    <row r="35" spans="1:9" s="1" customFormat="1" ht="18" customHeight="1">
      <c r="A35" s="13"/>
      <c r="B35" s="13"/>
      <c r="C35" s="13" t="s">
        <v>85</v>
      </c>
      <c r="D35" s="41" t="str">
        <f>'项目绩效目标审批表'!D39</f>
        <v>发放标准</v>
      </c>
      <c r="E35" s="42" t="str">
        <f>'项目绩效目标审批表'!E39</f>
        <v>900元/月</v>
      </c>
      <c r="F35" s="41">
        <f>'项目绩效目标审批表'!F39</f>
        <v>10</v>
      </c>
      <c r="G35" s="45" t="s">
        <v>175</v>
      </c>
      <c r="H35" s="18">
        <v>10</v>
      </c>
      <c r="I35" s="51"/>
    </row>
    <row r="36" spans="1:9" s="1" customFormat="1" ht="18" customHeight="1">
      <c r="A36" s="13"/>
      <c r="B36" s="13"/>
      <c r="C36" s="13"/>
      <c r="D36" s="41">
        <f>'项目绩效目标审批表'!D40</f>
        <v>0</v>
      </c>
      <c r="E36" s="42">
        <f>'项目绩效目标审批表'!E40</f>
        <v>0</v>
      </c>
      <c r="F36" s="41">
        <f>'项目绩效目标审批表'!F40</f>
        <v>0</v>
      </c>
      <c r="G36" s="45"/>
      <c r="H36" s="18"/>
      <c r="I36" s="51"/>
    </row>
    <row r="37" spans="1:9" s="1" customFormat="1" ht="18" customHeight="1">
      <c r="A37" s="13"/>
      <c r="B37" s="47" t="s">
        <v>176</v>
      </c>
      <c r="C37" s="13" t="s">
        <v>89</v>
      </c>
      <c r="D37" s="41">
        <f>'项目绩效目标审批表'!D41</f>
        <v>0</v>
      </c>
      <c r="E37" s="42">
        <f>'项目绩效目标审批表'!E41</f>
        <v>0</v>
      </c>
      <c r="F37" s="41">
        <f>'项目绩效目标审批表'!F41</f>
        <v>0</v>
      </c>
      <c r="G37" s="45"/>
      <c r="H37" s="18"/>
      <c r="I37" s="51"/>
    </row>
    <row r="38" spans="1:9" s="1" customFormat="1" ht="18" customHeight="1">
      <c r="A38" s="13"/>
      <c r="B38" s="47"/>
      <c r="C38" s="13"/>
      <c r="D38" s="41">
        <f>'项目绩效目标审批表'!D42</f>
        <v>0</v>
      </c>
      <c r="E38" s="42">
        <f>'项目绩效目标审批表'!E42</f>
        <v>0</v>
      </c>
      <c r="F38" s="41">
        <f>'项目绩效目标审批表'!F42</f>
        <v>0</v>
      </c>
      <c r="G38" s="45"/>
      <c r="H38" s="18"/>
      <c r="I38" s="51"/>
    </row>
    <row r="39" spans="1:9" s="1" customFormat="1" ht="18" customHeight="1">
      <c r="A39" s="13"/>
      <c r="B39" s="47"/>
      <c r="C39" s="13" t="s">
        <v>90</v>
      </c>
      <c r="D39" s="41">
        <f>'项目绩效目标审批表'!D43</f>
        <v>0</v>
      </c>
      <c r="E39" s="42">
        <f>'项目绩效目标审批表'!E43</f>
        <v>0</v>
      </c>
      <c r="F39" s="41">
        <f>'项目绩效目标审批表'!F43</f>
        <v>0</v>
      </c>
      <c r="G39" s="45"/>
      <c r="H39" s="18"/>
      <c r="I39" s="51"/>
    </row>
    <row r="40" spans="1:9" s="1" customFormat="1" ht="18" customHeight="1">
      <c r="A40" s="13"/>
      <c r="B40" s="47"/>
      <c r="C40" s="13"/>
      <c r="D40" s="41">
        <f>'项目绩效目标审批表'!D44</f>
        <v>0</v>
      </c>
      <c r="E40" s="42">
        <f>'项目绩效目标审批表'!E44</f>
        <v>0</v>
      </c>
      <c r="F40" s="41">
        <f>'项目绩效目标审批表'!F44</f>
        <v>0</v>
      </c>
      <c r="G40" s="45"/>
      <c r="H40" s="18"/>
      <c r="I40" s="51"/>
    </row>
    <row r="41" spans="1:9" s="1" customFormat="1" ht="18" customHeight="1">
      <c r="A41" s="13"/>
      <c r="B41" s="47"/>
      <c r="C41" s="13" t="s">
        <v>155</v>
      </c>
      <c r="D41" s="41" t="str">
        <f>'项目绩效目标审批表'!D45</f>
        <v> 遗属基本生活</v>
      </c>
      <c r="E41" s="42" t="str">
        <f>'项目绩效目标审批表'!E45</f>
        <v>定性（良）</v>
      </c>
      <c r="F41" s="41">
        <f>'项目绩效目标审批表'!F45</f>
        <v>15</v>
      </c>
      <c r="G41" s="46" t="s">
        <v>177</v>
      </c>
      <c r="H41" s="18">
        <v>15</v>
      </c>
      <c r="I41" s="51"/>
    </row>
    <row r="42" spans="1:9" s="1" customFormat="1" ht="18" customHeight="1">
      <c r="A42" s="13"/>
      <c r="B42" s="47"/>
      <c r="C42" s="13"/>
      <c r="D42" s="41">
        <f>'项目绩效目标审批表'!D46</f>
        <v>0</v>
      </c>
      <c r="E42" s="42">
        <f>'项目绩效目标审批表'!E46</f>
        <v>0</v>
      </c>
      <c r="F42" s="41">
        <f>'项目绩效目标审批表'!F46</f>
        <v>0</v>
      </c>
      <c r="G42" s="45"/>
      <c r="H42" s="18"/>
      <c r="I42" s="51"/>
    </row>
    <row r="43" spans="1:9" s="1" customFormat="1" ht="18" customHeight="1">
      <c r="A43" s="13"/>
      <c r="B43" s="47"/>
      <c r="C43" s="13" t="s">
        <v>156</v>
      </c>
      <c r="D43" s="41" t="str">
        <f>'项目绩效目标审批表'!D47</f>
        <v> 可持续年限</v>
      </c>
      <c r="E43" s="42" t="str">
        <f>'项目绩效目标审批表'!E47</f>
        <v>1年</v>
      </c>
      <c r="F43" s="41">
        <f>'项目绩效目标审批表'!F47</f>
        <v>15</v>
      </c>
      <c r="G43" s="45">
        <v>1</v>
      </c>
      <c r="H43" s="18">
        <v>15</v>
      </c>
      <c r="I43" s="51"/>
    </row>
    <row r="44" spans="1:9" s="1" customFormat="1" ht="18" customHeight="1">
      <c r="A44" s="13"/>
      <c r="B44" s="47"/>
      <c r="C44" s="13"/>
      <c r="D44" s="41">
        <f>'项目绩效目标审批表'!D48</f>
        <v>0</v>
      </c>
      <c r="E44" s="42">
        <f>'项目绩效目标审批表'!E48</f>
        <v>0</v>
      </c>
      <c r="F44" s="41">
        <f>'项目绩效目标审批表'!F48</f>
        <v>0</v>
      </c>
      <c r="G44" s="45"/>
      <c r="H44" s="18"/>
      <c r="I44" s="51"/>
    </row>
    <row r="45" spans="1:9" s="1" customFormat="1" ht="18" customHeight="1">
      <c r="A45" s="13"/>
      <c r="B45" s="48" t="s">
        <v>178</v>
      </c>
      <c r="C45" s="41" t="s">
        <v>157</v>
      </c>
      <c r="D45" s="41" t="str">
        <f>'项目绩效目标审批表'!D49</f>
        <v>遗属满意度</v>
      </c>
      <c r="E45" s="42" t="str">
        <f>'项目绩效目标审批表'!E49</f>
        <v>》95%</v>
      </c>
      <c r="F45" s="41">
        <f>'项目绩效目标审批表'!F49</f>
        <v>10</v>
      </c>
      <c r="G45" s="46">
        <v>1</v>
      </c>
      <c r="H45" s="18">
        <v>10</v>
      </c>
      <c r="I45" s="51"/>
    </row>
    <row r="46" spans="1:9" s="1" customFormat="1" ht="18" customHeight="1">
      <c r="A46" s="13"/>
      <c r="B46" s="49"/>
      <c r="C46" s="41"/>
      <c r="D46" s="41">
        <f>'项目绩效目标审批表'!D50</f>
        <v>0</v>
      </c>
      <c r="E46" s="42">
        <f>'项目绩效目标审批表'!E50</f>
        <v>0</v>
      </c>
      <c r="F46" s="41">
        <f>'项目绩效目标审批表'!F50</f>
        <v>0</v>
      </c>
      <c r="G46" s="50"/>
      <c r="H46" s="51"/>
      <c r="I46" s="51"/>
    </row>
    <row r="47" spans="1:9" s="1" customFormat="1" ht="18.75" customHeight="1">
      <c r="A47" s="52" t="s">
        <v>179</v>
      </c>
      <c r="B47" s="53"/>
      <c r="C47" s="53"/>
      <c r="D47" s="54"/>
      <c r="E47" s="55"/>
      <c r="F47" s="41">
        <f>SUM(F13:F46)</f>
        <v>90</v>
      </c>
      <c r="G47" s="56"/>
      <c r="H47" s="6">
        <f>SUM(H13:H46)+I7</f>
        <v>100</v>
      </c>
      <c r="I47" s="56"/>
    </row>
    <row r="49" spans="1:9" s="1" customFormat="1" ht="13.5">
      <c r="A49" s="57" t="s">
        <v>180</v>
      </c>
      <c r="B49" s="57"/>
      <c r="C49" s="57"/>
      <c r="D49" s="57"/>
      <c r="E49" s="57" t="s">
        <v>181</v>
      </c>
      <c r="F49" s="57"/>
      <c r="G49" s="57"/>
      <c r="H49" s="57" t="s">
        <v>182</v>
      </c>
      <c r="I49" s="57"/>
    </row>
  </sheetData>
  <sheetProtection password="C6FF" sheet="1" objects="1" selectLockedCells="1"/>
  <mergeCells count="38">
    <mergeCell ref="A1:B1"/>
    <mergeCell ref="A2:I2"/>
    <mergeCell ref="A3:I3"/>
    <mergeCell ref="A4:B4"/>
    <mergeCell ref="C4:E4"/>
    <mergeCell ref="F4:G4"/>
    <mergeCell ref="H4:I4"/>
    <mergeCell ref="A5:B5"/>
    <mergeCell ref="C5:E5"/>
    <mergeCell ref="F5:G5"/>
    <mergeCell ref="H5:I5"/>
    <mergeCell ref="C6:D6"/>
    <mergeCell ref="C10:F10"/>
    <mergeCell ref="G10:I10"/>
    <mergeCell ref="C11:F11"/>
    <mergeCell ref="G11:I11"/>
    <mergeCell ref="A47:D47"/>
    <mergeCell ref="A49:D49"/>
    <mergeCell ref="E49:G49"/>
    <mergeCell ref="H49:I49"/>
    <mergeCell ref="A12:A46"/>
    <mergeCell ref="B13:B36"/>
    <mergeCell ref="B37:B44"/>
    <mergeCell ref="B45:B46"/>
    <mergeCell ref="C13:C22"/>
    <mergeCell ref="C23:C32"/>
    <mergeCell ref="C33:C34"/>
    <mergeCell ref="C35:C36"/>
    <mergeCell ref="C37:C38"/>
    <mergeCell ref="C39:C40"/>
    <mergeCell ref="C41:C42"/>
    <mergeCell ref="C43:C44"/>
    <mergeCell ref="C45:C46"/>
    <mergeCell ref="G7:G9"/>
    <mergeCell ref="H7:H9"/>
    <mergeCell ref="I7:I9"/>
    <mergeCell ref="A6:B9"/>
    <mergeCell ref="A10:B11"/>
  </mergeCells>
  <printOptions horizontalCentered="1" verticalCentered="1"/>
  <pageMargins left="0.16111111111111112" right="0.16111111111111112" top="0.60625" bottom="0.6062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魏红飞</cp:lastModifiedBy>
  <dcterms:created xsi:type="dcterms:W3CDTF">2006-09-13T19:21:00Z</dcterms:created>
  <dcterms:modified xsi:type="dcterms:W3CDTF">2023-10-12T06:21:07Z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D8A31E01012D4DAEA4466F218CE05897</vt:lpwstr>
  </property>
</Properties>
</file>