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 activeTab="2"/>
  </bookViews>
  <sheets>
    <sheet name="青莲村" sheetId="1" r:id="rId1"/>
    <sheet name="老龙村" sheetId="2" r:id="rId2"/>
    <sheet name="岩仙村" sheetId="3" r:id="rId3"/>
    <sheet name="梅子村" sheetId="4" r:id="rId4"/>
    <sheet name="茶园村" sheetId="5" r:id="rId5"/>
    <sheet name="宝华村" sheetId="6" r:id="rId6"/>
    <sheet name="花剪村" sheetId="7" r:id="rId7"/>
    <sheet name="同庆村" sheetId="8" r:id="rId8"/>
    <sheet name="凤仙村" sheetId="9" r:id="rId9"/>
    <sheet name="关山村" sheetId="10" r:id="rId10"/>
    <sheet name="兰靛村" sheetId="11" r:id="rId11"/>
    <sheet name="槽木村" sheetId="12" r:id="rId12"/>
    <sheet name="庙岭社区" sheetId="13" r:id="rId13"/>
    <sheet name="大树村" sheetId="14" r:id="rId14"/>
    <sheet name="上磨村" sheetId="15" r:id="rId15"/>
    <sheet name="石堰社区" sheetId="16" r:id="rId16"/>
  </sheets>
  <calcPr calcId="144525"/>
</workbook>
</file>

<file path=xl/sharedStrings.xml><?xml version="1.0" encoding="utf-8"?>
<sst xmlns="http://schemas.openxmlformats.org/spreadsheetml/2006/main" count="4578" uniqueCount="2210">
  <si>
    <r>
      <rPr>
        <sz val="16"/>
        <color rgb="FF000000"/>
        <rFont val="Times New Roman"/>
        <charset val="134"/>
      </rPr>
      <t>附件</t>
    </r>
    <r>
      <rPr>
        <sz val="16"/>
        <color rgb="FF000000"/>
        <rFont val="Times New Roman"/>
        <charset val="134"/>
      </rPr>
      <t>1</t>
    </r>
  </si>
  <si>
    <r>
      <rPr>
        <sz val="14"/>
        <color rgb="FF000000"/>
        <rFont val="Times New Roman"/>
        <charset val="134"/>
      </rPr>
      <t>2021</t>
    </r>
    <r>
      <rPr>
        <sz val="14"/>
        <color rgb="FF000000"/>
        <rFont val="方正小标宋_GBK"/>
        <charset val="134"/>
      </rPr>
      <t>年奉节县实际种粮农户一次性补贴分户统计表</t>
    </r>
  </si>
  <si>
    <r>
      <rPr>
        <sz val="12"/>
        <color rgb="FF000000"/>
        <rFont val="宋体"/>
        <charset val="134"/>
      </rPr>
      <t>填报单位：青莲村</t>
    </r>
    <r>
      <rPr>
        <sz val="12"/>
        <color rgb="FF000000"/>
        <rFont val="Times New Roman"/>
        <charset val="134"/>
      </rPr>
      <t xml:space="preserve">        </t>
    </r>
    <r>
      <rPr>
        <sz val="12"/>
        <color rgb="FF000000"/>
        <rFont val="宋体"/>
        <charset val="134"/>
      </rPr>
      <t>填报日期</t>
    </r>
    <r>
      <rPr>
        <sz val="12"/>
        <color rgb="FF000000"/>
        <rFont val="Times New Roman"/>
        <charset val="134"/>
      </rPr>
      <t xml:space="preserve">: 2021 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Times New Roman"/>
        <charset val="134"/>
      </rPr>
      <t>28</t>
    </r>
    <r>
      <rPr>
        <sz val="12"/>
        <color rgb="FF000000"/>
        <rFont val="宋体"/>
        <charset val="134"/>
      </rPr>
      <t xml:space="preserve"> 日                             单位：亩、元  </t>
    </r>
  </si>
  <si>
    <t>序号</t>
  </si>
  <si>
    <t>姓名</t>
  </si>
  <si>
    <t>乡(镇)</t>
  </si>
  <si>
    <t>家庭住址(村、组)</t>
  </si>
  <si>
    <t>颁证面积或流转土地面积或代耕代种面积</t>
  </si>
  <si>
    <t>粮食种植面积</t>
  </si>
  <si>
    <t>补贴总面积</t>
  </si>
  <si>
    <t>补贴标准</t>
  </si>
  <si>
    <t>补贴总金额</t>
  </si>
  <si>
    <t>备注</t>
  </si>
  <si>
    <t>合计</t>
  </si>
  <si>
    <t>水稻</t>
  </si>
  <si>
    <t>玉米</t>
  </si>
  <si>
    <t>大豆</t>
  </si>
  <si>
    <t>小麦</t>
  </si>
  <si>
    <t>刘成珍</t>
  </si>
  <si>
    <t>大树镇</t>
  </si>
  <si>
    <t>青莲村</t>
  </si>
  <si>
    <t>王正平</t>
  </si>
  <si>
    <t>冯章高</t>
  </si>
  <si>
    <t>陶召红</t>
  </si>
  <si>
    <t>杨本付</t>
  </si>
  <si>
    <t>蔡文清</t>
  </si>
  <si>
    <t>王昌国</t>
  </si>
  <si>
    <t>黄伯海</t>
  </si>
  <si>
    <t>匡后吉</t>
  </si>
  <si>
    <t>冯诗地</t>
  </si>
  <si>
    <t>李家香</t>
  </si>
  <si>
    <t>冯诗海</t>
  </si>
  <si>
    <t>蒲耀华</t>
  </si>
  <si>
    <t>王安平</t>
  </si>
  <si>
    <t>陈志铭</t>
  </si>
  <si>
    <r>
      <rPr>
        <sz val="9"/>
        <color rgb="FF000000"/>
        <rFont val="宋体"/>
        <charset val="134"/>
      </rPr>
      <t>代种陈志平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亩</t>
    </r>
  </si>
  <si>
    <t>余代朝</t>
  </si>
  <si>
    <t>蒲耀兵</t>
  </si>
  <si>
    <t>张祖阳</t>
  </si>
  <si>
    <t>余永聪</t>
  </si>
  <si>
    <t>孙天才</t>
  </si>
  <si>
    <t>李长翠</t>
  </si>
  <si>
    <t>冯诗铨</t>
  </si>
  <si>
    <t>刘雪梅</t>
  </si>
  <si>
    <t>王祖学</t>
  </si>
  <si>
    <t>冯诗松</t>
  </si>
  <si>
    <t>蒲爱权</t>
  </si>
  <si>
    <t>杨仁坤</t>
  </si>
  <si>
    <t>流转</t>
  </si>
  <si>
    <t>秦永贵</t>
  </si>
  <si>
    <t>秦永根</t>
  </si>
  <si>
    <t>杨本朝</t>
  </si>
  <si>
    <t>罗尊顺</t>
  </si>
  <si>
    <t>付昌坤</t>
  </si>
  <si>
    <t>吴正学</t>
  </si>
  <si>
    <t>吴正朋</t>
  </si>
  <si>
    <t>罗尊孝</t>
  </si>
  <si>
    <t>罗尊奎</t>
  </si>
  <si>
    <t>匡后涛</t>
  </si>
  <si>
    <t>房才祥</t>
  </si>
  <si>
    <t>房才林</t>
  </si>
  <si>
    <t>李忠辉</t>
  </si>
  <si>
    <t>廖天群</t>
  </si>
  <si>
    <t>李兴柱</t>
  </si>
  <si>
    <t>张国玉</t>
  </si>
  <si>
    <r>
      <rPr>
        <sz val="9"/>
        <color rgb="FF000000"/>
        <rFont val="宋体"/>
        <charset val="134"/>
      </rPr>
      <t>代种龙英松</t>
    </r>
    <r>
      <rPr>
        <sz val="9"/>
        <color rgb="FF000000"/>
        <rFont val="Times New Roman"/>
        <charset val="134"/>
      </rPr>
      <t>0.5</t>
    </r>
    <r>
      <rPr>
        <sz val="9"/>
        <color rgb="FF000000"/>
        <rFont val="宋体"/>
        <charset val="134"/>
      </rPr>
      <t>亩</t>
    </r>
  </si>
  <si>
    <t>李中令</t>
  </si>
  <si>
    <t>李中贵</t>
  </si>
  <si>
    <t>秦兴炳</t>
  </si>
  <si>
    <t>秦永青</t>
  </si>
  <si>
    <t>石进华</t>
  </si>
  <si>
    <t>石进国</t>
  </si>
  <si>
    <t>王代菊</t>
  </si>
  <si>
    <t>饶友坤</t>
  </si>
  <si>
    <t>张国平</t>
  </si>
  <si>
    <t>何官军</t>
  </si>
  <si>
    <t>池知和</t>
  </si>
  <si>
    <t>池知林</t>
  </si>
  <si>
    <t>龚群令</t>
  </si>
  <si>
    <t>龚方文</t>
  </si>
  <si>
    <t>冯书国</t>
  </si>
  <si>
    <t>许文社</t>
  </si>
  <si>
    <t>许德普</t>
  </si>
  <si>
    <t>唐任付</t>
  </si>
  <si>
    <t>龚方平</t>
  </si>
  <si>
    <t>龚方树</t>
  </si>
  <si>
    <t>龚群成</t>
  </si>
  <si>
    <t>龚方保</t>
  </si>
  <si>
    <t>龚方权</t>
  </si>
  <si>
    <t>詹发政</t>
  </si>
  <si>
    <t>刘传庚</t>
  </si>
  <si>
    <t>许文孝</t>
  </si>
  <si>
    <t>吴守都</t>
  </si>
  <si>
    <t>吴守青</t>
  </si>
  <si>
    <t>张先富</t>
  </si>
  <si>
    <t>龙奇成</t>
  </si>
  <si>
    <t>吴义直</t>
  </si>
  <si>
    <t>吴守银</t>
  </si>
  <si>
    <t>张洪梅</t>
  </si>
  <si>
    <t>许明均</t>
  </si>
  <si>
    <t>许文华</t>
  </si>
  <si>
    <t>许文灯</t>
  </si>
  <si>
    <t>许明平</t>
  </si>
  <si>
    <t>许明海</t>
  </si>
  <si>
    <t>吴守桂</t>
  </si>
  <si>
    <t>卢盛林</t>
  </si>
  <si>
    <t>张先银</t>
  </si>
  <si>
    <t>吴守安</t>
  </si>
  <si>
    <t>杨仕碧</t>
  </si>
  <si>
    <t>龚方林</t>
  </si>
  <si>
    <t>王辉权</t>
  </si>
  <si>
    <t>吴守美</t>
  </si>
  <si>
    <t>王祖军</t>
  </si>
  <si>
    <t>涂昌华</t>
  </si>
  <si>
    <t>史明确</t>
  </si>
  <si>
    <t>史明令</t>
  </si>
  <si>
    <t>吴守付</t>
  </si>
  <si>
    <t>欧孝林</t>
  </si>
  <si>
    <t>柯贤平</t>
  </si>
  <si>
    <t>张兵</t>
  </si>
  <si>
    <t>王昌万</t>
  </si>
  <si>
    <t>徐远海</t>
  </si>
  <si>
    <t>史克培</t>
  </si>
  <si>
    <t>蒙永财</t>
  </si>
  <si>
    <t>廖德林</t>
  </si>
  <si>
    <t>王祖翠</t>
  </si>
  <si>
    <t>蒙发青</t>
  </si>
  <si>
    <t>苏章木</t>
  </si>
  <si>
    <t>廖弟银</t>
  </si>
  <si>
    <t>舒大友</t>
  </si>
  <si>
    <t>舒发望</t>
  </si>
  <si>
    <r>
      <rPr>
        <sz val="9"/>
        <color rgb="FF000000"/>
        <rFont val="宋体"/>
        <charset val="134"/>
      </rPr>
      <t>代种舒大军</t>
    </r>
    <r>
      <rPr>
        <sz val="9"/>
        <color rgb="FF000000"/>
        <rFont val="Times New Roman"/>
        <charset val="134"/>
      </rPr>
      <t>0.5</t>
    </r>
    <r>
      <rPr>
        <sz val="9"/>
        <color rgb="FF000000"/>
        <rFont val="宋体"/>
        <charset val="134"/>
      </rPr>
      <t>亩</t>
    </r>
  </si>
  <si>
    <t>舒发应</t>
  </si>
  <si>
    <t>余永清</t>
  </si>
  <si>
    <t>余代波</t>
  </si>
  <si>
    <r>
      <rPr>
        <sz val="9"/>
        <color rgb="FF000000"/>
        <rFont val="宋体"/>
        <charset val="134"/>
      </rPr>
      <t>代中种秦永利</t>
    </r>
    <r>
      <rPr>
        <sz val="9"/>
        <color rgb="FF000000"/>
        <rFont val="Times New Roman"/>
        <charset val="134"/>
      </rPr>
      <t>0.5</t>
    </r>
    <r>
      <rPr>
        <sz val="9"/>
        <color rgb="FF000000"/>
        <rFont val="宋体"/>
        <charset val="134"/>
      </rPr>
      <t>亩</t>
    </r>
  </si>
  <si>
    <t>蒙永现</t>
  </si>
  <si>
    <t>李中友</t>
  </si>
  <si>
    <t>舒光炳</t>
  </si>
  <si>
    <t>王大成</t>
  </si>
  <si>
    <r>
      <rPr>
        <sz val="12"/>
        <color rgb="FF000000"/>
        <rFont val="宋体"/>
        <charset val="134"/>
      </rPr>
      <t>填报人：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吴守都</t>
    </r>
    <r>
      <rPr>
        <sz val="12"/>
        <color rgb="FF000000"/>
        <rFont val="Times New Roman"/>
        <charset val="134"/>
      </rPr>
      <t xml:space="preserve">                            </t>
    </r>
    <r>
      <rPr>
        <sz val="12"/>
        <color rgb="FF000000"/>
        <rFont val="宋体"/>
        <charset val="134"/>
      </rPr>
      <t>联系电话：13668478318</t>
    </r>
  </si>
  <si>
    <t>填报说明：</t>
  </si>
  <si>
    <r>
      <rPr>
        <sz val="12"/>
        <color rgb="FF000000"/>
        <rFont val="Times New Roman"/>
        <charset val="134"/>
      </rPr>
      <t>1.</t>
    </r>
    <r>
      <rPr>
        <sz val="12"/>
        <color rgb="FF000000"/>
        <rFont val="宋体"/>
        <charset val="134"/>
      </rPr>
      <t>建议在耕地地力保护和种粮大户基础信息资料上完成此表，以减轻工作量。</t>
    </r>
  </si>
  <si>
    <r>
      <rPr>
        <sz val="12"/>
        <color rgb="FF000000"/>
        <rFont val="Times New Roman"/>
        <charset val="134"/>
      </rPr>
      <t>2.</t>
    </r>
    <r>
      <rPr>
        <sz val="12"/>
        <color rgb="FF000000"/>
        <rFont val="宋体"/>
        <charset val="134"/>
      </rPr>
      <t>若为代耕代或流转土地种植粮食，请在备注栏备注说明。</t>
    </r>
  </si>
  <si>
    <r>
      <rPr>
        <sz val="12"/>
        <color rgb="FF000000"/>
        <rFont val="Times New Roman"/>
        <charset val="134"/>
      </rPr>
      <t>3.</t>
    </r>
    <r>
      <rPr>
        <sz val="12"/>
        <color rgb="FF000000"/>
        <rFont val="宋体"/>
        <charset val="134"/>
      </rPr>
      <t>粮食种植面积请根据实际情况填报，不得虚假填报。</t>
    </r>
  </si>
  <si>
    <r>
      <rPr>
        <sz val="12"/>
        <color rgb="FF000000"/>
        <rFont val="宋体"/>
        <charset val="134"/>
      </rPr>
      <t>填报单位：老龙村村民委员会</t>
    </r>
    <r>
      <rPr>
        <sz val="12"/>
        <color rgb="FF000000"/>
        <rFont val="Times New Roman"/>
        <charset val="134"/>
      </rPr>
      <t xml:space="preserve">                                                                     </t>
    </r>
    <r>
      <rPr>
        <sz val="12"/>
        <color rgb="FF000000"/>
        <rFont val="宋体"/>
        <charset val="134"/>
      </rPr>
      <t>填报日期</t>
    </r>
    <r>
      <rPr>
        <sz val="12"/>
        <color rgb="FF000000"/>
        <rFont val="Times New Roman"/>
        <charset val="134"/>
      </rPr>
      <t>:      2021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宋体"/>
        <charset val="134"/>
      </rPr>
      <t xml:space="preserve">月 29日                             单位：亩、元  </t>
    </r>
  </si>
  <si>
    <r>
      <rPr>
        <sz val="10"/>
        <color rgb="FF000000"/>
        <rFont val="Times New Roman"/>
        <charset val="134"/>
      </rPr>
      <t>乡(</t>
    </r>
    <r>
      <rPr>
        <sz val="10"/>
        <color rgb="FF000000"/>
        <rFont val="宋体"/>
        <charset val="134"/>
      </rPr>
      <t>镇</t>
    </r>
    <r>
      <rPr>
        <sz val="10"/>
        <color rgb="FF000000"/>
        <rFont val="Times New Roman"/>
        <charset val="134"/>
      </rPr>
      <t>)</t>
    </r>
  </si>
  <si>
    <t>杜万定</t>
  </si>
  <si>
    <t>胡继清</t>
  </si>
  <si>
    <t>杜万华</t>
  </si>
  <si>
    <t>刘文东</t>
  </si>
  <si>
    <t>刘文贵</t>
  </si>
  <si>
    <t>王耀保</t>
  </si>
  <si>
    <t>李全胜</t>
  </si>
  <si>
    <t>姜大顺</t>
  </si>
  <si>
    <t>吴明魁</t>
  </si>
  <si>
    <t>龙中和</t>
  </si>
  <si>
    <t>杜均章</t>
  </si>
  <si>
    <t>栗德清</t>
  </si>
  <si>
    <t>刘文彬</t>
  </si>
  <si>
    <t>栗永祥</t>
  </si>
  <si>
    <t>袁祚成</t>
  </si>
  <si>
    <t>袁祚东</t>
  </si>
  <si>
    <t>袁正云</t>
  </si>
  <si>
    <t>袁祚林</t>
  </si>
  <si>
    <t>何国祥</t>
  </si>
  <si>
    <t>何国付</t>
  </si>
  <si>
    <t>郑中明</t>
  </si>
  <si>
    <t>冯祖秀</t>
  </si>
  <si>
    <t>王丰前</t>
  </si>
  <si>
    <t>王丰元</t>
  </si>
  <si>
    <t>袁国云</t>
  </si>
  <si>
    <t>董开元</t>
  </si>
  <si>
    <t>张志方</t>
  </si>
  <si>
    <t>张百安</t>
  </si>
  <si>
    <t>何国太</t>
  </si>
  <si>
    <t>何国平</t>
  </si>
  <si>
    <t>屈明章</t>
  </si>
  <si>
    <t>王传华</t>
  </si>
  <si>
    <t>董文奎</t>
  </si>
  <si>
    <t>董开英</t>
  </si>
  <si>
    <t>刘德秀</t>
  </si>
  <si>
    <t>赵德付</t>
  </si>
  <si>
    <t>谢从清</t>
  </si>
  <si>
    <t>谢守金</t>
  </si>
  <si>
    <t>刘顺桂</t>
  </si>
  <si>
    <t>杨本平</t>
  </si>
  <si>
    <t>金元贵</t>
  </si>
  <si>
    <t>金元友</t>
  </si>
  <si>
    <t>杨本香</t>
  </si>
  <si>
    <t>沈益书</t>
  </si>
  <si>
    <t>屈寿阳</t>
  </si>
  <si>
    <t>沈益利</t>
  </si>
  <si>
    <t>李世玉</t>
  </si>
  <si>
    <t>赵征全</t>
  </si>
  <si>
    <t>李运碧</t>
  </si>
  <si>
    <t>刘泽文</t>
  </si>
  <si>
    <t>袁作业</t>
  </si>
  <si>
    <t>袁作和</t>
  </si>
  <si>
    <t>袁作兵</t>
  </si>
  <si>
    <t>赵先中</t>
  </si>
  <si>
    <t>赵先德</t>
  </si>
  <si>
    <t>张前珍</t>
  </si>
  <si>
    <t>杨本钢</t>
  </si>
  <si>
    <t>赵先波</t>
  </si>
  <si>
    <t>杨本明</t>
  </si>
  <si>
    <t>李世宣</t>
  </si>
  <si>
    <t>刘泽友</t>
  </si>
  <si>
    <t>沈正伟</t>
  </si>
  <si>
    <t>刘泽付</t>
  </si>
  <si>
    <t>袁作林</t>
  </si>
  <si>
    <t>屈贤发</t>
  </si>
  <si>
    <t>刘泽东</t>
  </si>
  <si>
    <t>刘泽前</t>
  </si>
  <si>
    <t>王世秀</t>
  </si>
  <si>
    <t>刘泽坤</t>
  </si>
  <si>
    <t>龙宗贵</t>
  </si>
  <si>
    <t>杨本权</t>
  </si>
  <si>
    <t>张茂田</t>
  </si>
  <si>
    <t>沈益林</t>
  </si>
  <si>
    <t>罗贤付</t>
  </si>
  <si>
    <t>詹学秀</t>
  </si>
  <si>
    <t>屈平阳</t>
  </si>
  <si>
    <t>屈明志</t>
  </si>
  <si>
    <t>高正奎</t>
  </si>
  <si>
    <t>尹业贵</t>
  </si>
  <si>
    <t>袁信云</t>
  </si>
  <si>
    <t>屈明金</t>
  </si>
  <si>
    <t>罗贤发</t>
  </si>
  <si>
    <t>杨本安</t>
  </si>
  <si>
    <t>尹文生</t>
  </si>
  <si>
    <t>卢从芝</t>
  </si>
  <si>
    <t>杨本德</t>
  </si>
  <si>
    <t>张时书</t>
  </si>
  <si>
    <t>袁凤云</t>
  </si>
  <si>
    <t>蔡明国</t>
  </si>
  <si>
    <t>张永魁</t>
  </si>
  <si>
    <t>郑胜林</t>
  </si>
  <si>
    <t>艾付安</t>
  </si>
  <si>
    <t>林学凯</t>
  </si>
  <si>
    <t>林学伦</t>
  </si>
  <si>
    <t>朱德富</t>
  </si>
  <si>
    <t>朱祖寿</t>
  </si>
  <si>
    <t>艾云安</t>
  </si>
  <si>
    <t>艾品安</t>
  </si>
  <si>
    <t>杨克建</t>
  </si>
  <si>
    <t>张友喜</t>
  </si>
  <si>
    <t>周述良</t>
  </si>
  <si>
    <t>林学书</t>
  </si>
  <si>
    <t>张永兴</t>
  </si>
  <si>
    <t>周述斌</t>
  </si>
  <si>
    <t>张友白</t>
  </si>
  <si>
    <t>刘玉生</t>
  </si>
  <si>
    <t>刘玉明</t>
  </si>
  <si>
    <t>刘玉华</t>
  </si>
  <si>
    <t>张时明</t>
  </si>
  <si>
    <t>丁玉华</t>
  </si>
  <si>
    <t>张友付</t>
  </si>
  <si>
    <t>张时华</t>
  </si>
  <si>
    <t>沈一平</t>
  </si>
  <si>
    <t>张朋程</t>
  </si>
  <si>
    <t>乔新发</t>
  </si>
  <si>
    <t>周传财</t>
  </si>
  <si>
    <t>杨纯奎</t>
  </si>
  <si>
    <t>艾利安</t>
  </si>
  <si>
    <t>袁伟</t>
  </si>
  <si>
    <t>种粮大户</t>
  </si>
  <si>
    <t>陈振奎</t>
  </si>
  <si>
    <t>汪福德</t>
  </si>
  <si>
    <t>屈利阳</t>
  </si>
  <si>
    <t>朱少庭</t>
  </si>
  <si>
    <t>朱少均</t>
  </si>
  <si>
    <t>朱少太</t>
  </si>
  <si>
    <t>陈振国</t>
  </si>
  <si>
    <t>丁玉成</t>
  </si>
  <si>
    <t>丁玉生</t>
  </si>
  <si>
    <t>朱少平</t>
  </si>
  <si>
    <t>袁成久</t>
  </si>
  <si>
    <t>刘应贵</t>
  </si>
  <si>
    <t>汪培远</t>
  </si>
  <si>
    <t>余泽付</t>
  </si>
  <si>
    <t>王加喜</t>
  </si>
  <si>
    <t>李世贵</t>
  </si>
  <si>
    <t>汪福近</t>
  </si>
  <si>
    <t>屈贤付</t>
  </si>
  <si>
    <t>李世兰</t>
  </si>
  <si>
    <t>朱少国</t>
  </si>
  <si>
    <t>丁玉全</t>
  </si>
  <si>
    <t>金继元</t>
  </si>
  <si>
    <t>刘应付</t>
  </si>
  <si>
    <t>填报人：                                                                        联系电话：</t>
  </si>
  <si>
    <t>1.建议在耕地地力保护和种粮大户基础信息资料上完成此表，以减轻工作量。</t>
  </si>
  <si>
    <t>2.若为代耕代或流转土地种植粮食，请在备注栏备注说明。</t>
  </si>
  <si>
    <t>3.粮食种植面积请根据实际情况填报，不得虚假填报。</t>
  </si>
  <si>
    <r>
      <rPr>
        <sz val="12"/>
        <color rgb="FF000000"/>
        <rFont val="宋体"/>
        <charset val="134"/>
      </rPr>
      <t>填报单位：岩仙村</t>
    </r>
    <r>
      <rPr>
        <sz val="12"/>
        <color rgb="FF000000"/>
        <rFont val="Times New Roman"/>
        <charset val="134"/>
      </rPr>
      <t xml:space="preserve">       </t>
    </r>
    <r>
      <rPr>
        <sz val="12"/>
        <color rgb="FF000000"/>
        <rFont val="宋体"/>
        <charset val="134"/>
      </rPr>
      <t>填报日期</t>
    </r>
    <r>
      <rPr>
        <sz val="12"/>
        <color rgb="FF000000"/>
        <rFont val="Times New Roman"/>
        <charset val="134"/>
      </rPr>
      <t xml:space="preserve">: 2021 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Times New Roman"/>
        <charset val="134"/>
      </rPr>
      <t>28</t>
    </r>
    <r>
      <rPr>
        <sz val="12"/>
        <color rgb="FF000000"/>
        <rFont val="宋体"/>
        <charset val="134"/>
      </rPr>
      <t xml:space="preserve"> 日                             单位：亩、元  </t>
    </r>
  </si>
  <si>
    <t>朱德国</t>
  </si>
  <si>
    <t>卜海之</t>
  </si>
  <si>
    <t>张恒友</t>
  </si>
  <si>
    <t>卜德宣</t>
  </si>
  <si>
    <t>王耀珍</t>
  </si>
  <si>
    <t>王耀地</t>
  </si>
  <si>
    <t>彭刚易</t>
  </si>
  <si>
    <t>彭东易</t>
  </si>
  <si>
    <t>何均太</t>
  </si>
  <si>
    <t>余治国</t>
  </si>
  <si>
    <t>余治龙</t>
  </si>
  <si>
    <t>余志高</t>
  </si>
  <si>
    <t>廖帝成</t>
  </si>
  <si>
    <t>廖帝高</t>
  </si>
  <si>
    <t>周贤明</t>
  </si>
  <si>
    <t>廖帝学</t>
  </si>
  <si>
    <t>廖帝玉</t>
  </si>
  <si>
    <t>杜全章</t>
  </si>
  <si>
    <t>杜林章</t>
  </si>
  <si>
    <t>李友梅</t>
  </si>
  <si>
    <t>罗明范</t>
  </si>
  <si>
    <t>陈道秀</t>
  </si>
  <si>
    <t>冯直友</t>
  </si>
  <si>
    <t>李书林</t>
  </si>
  <si>
    <t>李书生</t>
  </si>
  <si>
    <t>李书清</t>
  </si>
  <si>
    <t>冯直登</t>
  </si>
  <si>
    <t>张永生</t>
  </si>
  <si>
    <t>张敬全</t>
  </si>
  <si>
    <t>卜德菊</t>
  </si>
  <si>
    <t>彭书林</t>
  </si>
  <si>
    <t>刘美富</t>
  </si>
  <si>
    <t>李书国</t>
  </si>
  <si>
    <t>李学英</t>
  </si>
  <si>
    <t>许登培</t>
  </si>
  <si>
    <t>许登安</t>
  </si>
  <si>
    <t>段光明</t>
  </si>
  <si>
    <t>李友金</t>
  </si>
  <si>
    <t>李清平</t>
  </si>
  <si>
    <t>李银之</t>
  </si>
  <si>
    <t>许科全</t>
  </si>
  <si>
    <t>许科金</t>
  </si>
  <si>
    <t>廖天彩</t>
  </si>
  <si>
    <t>廖帝斌</t>
  </si>
  <si>
    <t>刘修才</t>
  </si>
  <si>
    <t>汤木成</t>
  </si>
  <si>
    <t>彭六易</t>
  </si>
  <si>
    <t>许登木</t>
  </si>
  <si>
    <t>彭书庆</t>
  </si>
  <si>
    <t>杜申银</t>
  </si>
  <si>
    <t>李书彬</t>
  </si>
  <si>
    <t>许登怀</t>
  </si>
  <si>
    <t>刘其明</t>
  </si>
  <si>
    <t>许登凡</t>
  </si>
  <si>
    <t>杨书合</t>
  </si>
  <si>
    <t>彭权易</t>
  </si>
  <si>
    <t>杨冬平</t>
  </si>
  <si>
    <t>彭章易</t>
  </si>
  <si>
    <t>彭成彬</t>
  </si>
  <si>
    <t>彭书位</t>
  </si>
  <si>
    <t>彭书举</t>
  </si>
  <si>
    <t>彭才易</t>
  </si>
  <si>
    <t>刘月兴</t>
  </si>
  <si>
    <t>黄文香</t>
  </si>
  <si>
    <t>彭前易</t>
  </si>
  <si>
    <t>许科学</t>
  </si>
  <si>
    <t>许科敬</t>
  </si>
  <si>
    <t>许科云</t>
  </si>
  <si>
    <t>许科林</t>
  </si>
  <si>
    <r>
      <rPr>
        <sz val="12"/>
        <color rgb="FF000000"/>
        <rFont val="宋体"/>
        <charset val="134"/>
      </rPr>
      <t>填报人：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李冬平</t>
    </r>
    <r>
      <rPr>
        <sz val="12"/>
        <color rgb="FF000000"/>
        <rFont val="Times New Roman"/>
        <charset val="134"/>
      </rPr>
      <t xml:space="preserve">                            </t>
    </r>
    <r>
      <rPr>
        <sz val="12"/>
        <color rgb="FF000000"/>
        <rFont val="宋体"/>
        <charset val="134"/>
      </rPr>
      <t>联系电话：15084472728</t>
    </r>
  </si>
  <si>
    <r>
      <rPr>
        <sz val="16"/>
        <color rgb="FF000000"/>
        <rFont val="宋体"/>
        <charset val="134"/>
      </rPr>
      <t>附件</t>
    </r>
    <r>
      <rPr>
        <sz val="16"/>
        <color rgb="FF000000"/>
        <rFont val="Times New Roman"/>
        <charset val="134"/>
      </rPr>
      <t>1</t>
    </r>
  </si>
  <si>
    <r>
      <rPr>
        <sz val="12"/>
        <color rgb="FF000000"/>
        <rFont val="宋体"/>
        <charset val="134"/>
      </rPr>
      <t>填报单位：梅子村</t>
    </r>
    <r>
      <rPr>
        <sz val="12"/>
        <color rgb="FF000000"/>
        <rFont val="Times New Roman"/>
        <charset val="134"/>
      </rPr>
      <t xml:space="preserve">                                 </t>
    </r>
    <r>
      <rPr>
        <sz val="12"/>
        <color rgb="FF000000"/>
        <rFont val="宋体"/>
        <charset val="134"/>
      </rPr>
      <t>填报日期</t>
    </r>
    <r>
      <rPr>
        <sz val="12"/>
        <color rgb="FF000000"/>
        <rFont val="Times New Roman"/>
        <charset val="134"/>
      </rPr>
      <t>:   2021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Times New Roman"/>
        <charset val="134"/>
      </rPr>
      <t>28</t>
    </r>
    <r>
      <rPr>
        <sz val="12"/>
        <color rgb="FF000000"/>
        <rFont val="宋体"/>
        <charset val="134"/>
      </rPr>
      <t xml:space="preserve">日                             单位：亩、元  </t>
    </r>
  </si>
  <si>
    <t>备注（黄豆玉米一般是套种）</t>
  </si>
  <si>
    <t>朱吉发</t>
  </si>
  <si>
    <t>李家菊</t>
  </si>
  <si>
    <t>李帮友</t>
  </si>
  <si>
    <t>朱家得</t>
  </si>
  <si>
    <t>朱吉付</t>
  </si>
  <si>
    <t>朱时言</t>
  </si>
  <si>
    <t>沈正秀</t>
  </si>
  <si>
    <t>朱家贵</t>
  </si>
  <si>
    <t>朱小燕</t>
  </si>
  <si>
    <t>叶选英</t>
  </si>
  <si>
    <t>李留英</t>
  </si>
  <si>
    <t>刘长青</t>
  </si>
  <si>
    <t>童梅</t>
  </si>
  <si>
    <t>周传喜</t>
  </si>
  <si>
    <t>5.05</t>
  </si>
  <si>
    <t>陈多贵</t>
  </si>
  <si>
    <t>谌洪全</t>
  </si>
  <si>
    <t>刘自兴</t>
  </si>
  <si>
    <t>罗文孝</t>
  </si>
  <si>
    <t>刘虎兴</t>
  </si>
  <si>
    <t>郑达英</t>
  </si>
  <si>
    <t>罗文荣</t>
  </si>
  <si>
    <t>王传学</t>
  </si>
  <si>
    <t>罗贤贵</t>
  </si>
  <si>
    <t>陈多和</t>
  </si>
  <si>
    <t>颜从喜</t>
  </si>
  <si>
    <t>张立生</t>
  </si>
  <si>
    <t>孙永美</t>
  </si>
  <si>
    <t>李再友</t>
  </si>
  <si>
    <t>汤招保</t>
  </si>
  <si>
    <t>徐远中</t>
  </si>
  <si>
    <t>王兰英</t>
  </si>
  <si>
    <t>邹青香</t>
  </si>
  <si>
    <t>刘安全</t>
  </si>
  <si>
    <t>朱家进</t>
  </si>
  <si>
    <t>卢昌凤</t>
  </si>
  <si>
    <t>汤招木</t>
  </si>
  <si>
    <t>刘长平</t>
  </si>
  <si>
    <t>汤绪文</t>
  </si>
  <si>
    <t>姜学兰</t>
  </si>
  <si>
    <t>陈平</t>
  </si>
  <si>
    <t>陈发金</t>
  </si>
  <si>
    <t>朱家财</t>
  </si>
  <si>
    <t>汤绪康</t>
  </si>
  <si>
    <t>周增香</t>
  </si>
  <si>
    <t>郭世秀</t>
  </si>
  <si>
    <t>李深辉</t>
  </si>
  <si>
    <t>罗文全</t>
  </si>
  <si>
    <t>罗文奎</t>
  </si>
  <si>
    <t>罗文友</t>
  </si>
  <si>
    <t>梁光秀</t>
  </si>
  <si>
    <t>郑达荣</t>
  </si>
  <si>
    <t>李文禄</t>
  </si>
  <si>
    <t>李安平</t>
  </si>
  <si>
    <t>赵成六</t>
  </si>
  <si>
    <t>3</t>
  </si>
  <si>
    <t>周传贵</t>
  </si>
  <si>
    <t>赵成礼</t>
  </si>
  <si>
    <t>赵成金</t>
  </si>
  <si>
    <t>李昌贵</t>
  </si>
  <si>
    <t>谭书月</t>
  </si>
  <si>
    <t>雷德中</t>
  </si>
  <si>
    <t>代种雷德彬3.05亩</t>
  </si>
  <si>
    <t>何久凤</t>
  </si>
  <si>
    <t>雷学玉</t>
  </si>
  <si>
    <t>杨术林</t>
  </si>
  <si>
    <t>屈贤国</t>
  </si>
  <si>
    <t>代种陈才玉1.22亩，陈发义1.83亩</t>
  </si>
  <si>
    <t>刘长庆</t>
  </si>
  <si>
    <t>刘长奎</t>
  </si>
  <si>
    <t>刘长国</t>
  </si>
  <si>
    <t>3.05</t>
  </si>
  <si>
    <t>杨自权</t>
  </si>
  <si>
    <t>刘泽林</t>
  </si>
  <si>
    <t>黄和平</t>
  </si>
  <si>
    <t>陈在菊</t>
  </si>
  <si>
    <t>刘长宣</t>
  </si>
  <si>
    <t>刘长春</t>
  </si>
  <si>
    <t>刘世中</t>
  </si>
  <si>
    <t>代种雷德英2.8亩，肖胜国2.44亩，郑达国2.44亩，肖前贵2.44亩，罗建伍2.44亩，彭远秀2.44亩，</t>
  </si>
  <si>
    <t>周发增</t>
  </si>
  <si>
    <t>周云增</t>
  </si>
  <si>
    <t>周建波</t>
  </si>
  <si>
    <t>杨远香</t>
  </si>
  <si>
    <t>代种雷德华1.83亩，雷德万1.83亩，雷建军1.22亩，雷德国2.44亩，雷德刚2.44亩</t>
  </si>
  <si>
    <t>雷学坪</t>
  </si>
  <si>
    <t>雷德炎</t>
  </si>
  <si>
    <t>代种雷德坤1.83亩，雷德明0.61亩，李柏杨1.22亩</t>
  </si>
  <si>
    <t>王耀凤</t>
  </si>
  <si>
    <t>李祥春</t>
  </si>
  <si>
    <t>王成美</t>
  </si>
  <si>
    <t>王成刚</t>
  </si>
  <si>
    <t>代种钟选才1.83亩</t>
  </si>
  <si>
    <t>汤绪容</t>
  </si>
  <si>
    <t>张前云</t>
  </si>
  <si>
    <t>代种张前平</t>
  </si>
  <si>
    <t>张修安</t>
  </si>
  <si>
    <t>刘祥美</t>
  </si>
  <si>
    <t>代种王令3.66亩</t>
  </si>
  <si>
    <t>甘少清</t>
  </si>
  <si>
    <t>李应国</t>
  </si>
  <si>
    <t>马功华</t>
  </si>
  <si>
    <t>代种古东召3亩</t>
  </si>
  <si>
    <t>刘长兵</t>
  </si>
  <si>
    <t>刘长玉</t>
  </si>
  <si>
    <t>代种刘长兵1亩</t>
  </si>
  <si>
    <t>李祥发</t>
  </si>
  <si>
    <t>王坤翠</t>
  </si>
  <si>
    <t>龚纪海</t>
  </si>
  <si>
    <t>代种龚纪清1亩</t>
  </si>
  <si>
    <t>黄书本</t>
  </si>
  <si>
    <t>徐作贵</t>
  </si>
  <si>
    <t>代种徐维才1亩</t>
  </si>
  <si>
    <t>刘从付</t>
  </si>
  <si>
    <t>种吴兴权2.44亩</t>
  </si>
  <si>
    <t>雷学怀</t>
  </si>
  <si>
    <t>种老龙村李治东土地流转8亩</t>
  </si>
  <si>
    <t>李德菊</t>
  </si>
  <si>
    <t>张定春</t>
  </si>
  <si>
    <t>种老龙村李治东土地流转3亩</t>
  </si>
  <si>
    <t>屈碧洋</t>
  </si>
  <si>
    <t>田永美</t>
  </si>
  <si>
    <t>余朝秀</t>
  </si>
  <si>
    <t>郑金付</t>
  </si>
  <si>
    <t>邵金云</t>
  </si>
  <si>
    <t>周少清</t>
  </si>
  <si>
    <t>徐祚翠</t>
  </si>
  <si>
    <t>代种雷学良家2亩</t>
  </si>
  <si>
    <t>龙中银</t>
  </si>
  <si>
    <t>代种雷学伦3亩</t>
  </si>
  <si>
    <t>邵纪云</t>
  </si>
  <si>
    <t>代种许科春2亩，邵纪成2亩，邵纪奎3.5亩</t>
  </si>
  <si>
    <t>李家元</t>
  </si>
  <si>
    <t>林学高</t>
  </si>
  <si>
    <t>林学国</t>
  </si>
  <si>
    <t>邵金国</t>
  </si>
  <si>
    <t>邵金和</t>
  </si>
  <si>
    <t>邵金福</t>
  </si>
  <si>
    <t>陈伦凤</t>
  </si>
  <si>
    <t>张前国</t>
  </si>
  <si>
    <t>邵金顶</t>
  </si>
  <si>
    <t>王耀安</t>
  </si>
  <si>
    <t>陈太春</t>
  </si>
  <si>
    <t>王耀招</t>
  </si>
  <si>
    <t>寿青珍</t>
  </si>
  <si>
    <t>雷德顺</t>
  </si>
  <si>
    <t>邵纪美</t>
  </si>
  <si>
    <t>张前安</t>
  </si>
  <si>
    <t>王桂平</t>
  </si>
  <si>
    <t>向世香</t>
  </si>
  <si>
    <t>田家付</t>
  </si>
  <si>
    <t>田家银</t>
  </si>
  <si>
    <t>代种余炳国2.44亩，刘世祥2亩，刘世平2.44亩，汤木庆2.44亩，谭大国1.83亩，何久权1.83亩</t>
  </si>
  <si>
    <t>何胜芳</t>
  </si>
  <si>
    <t>李英奎</t>
  </si>
  <si>
    <t>代种李英成1.83亩，李英明0.61亩</t>
  </si>
  <si>
    <t>余炳三</t>
  </si>
  <si>
    <t>余炳奎</t>
  </si>
  <si>
    <t>李佳美</t>
  </si>
  <si>
    <t>何胜清</t>
  </si>
  <si>
    <t>何胜刚</t>
  </si>
  <si>
    <t>刘长金</t>
  </si>
  <si>
    <t>刘世荣</t>
  </si>
  <si>
    <t>袁国华</t>
  </si>
  <si>
    <t>袁国平</t>
  </si>
  <si>
    <t>袁正平</t>
  </si>
  <si>
    <t>袁娇</t>
  </si>
  <si>
    <t>张祖英</t>
  </si>
  <si>
    <t>袁国福</t>
  </si>
  <si>
    <t>张修其</t>
  </si>
  <si>
    <t>张前海</t>
  </si>
  <si>
    <t>李昌柱</t>
  </si>
  <si>
    <t>袁辉</t>
  </si>
  <si>
    <t>王耀立</t>
  </si>
  <si>
    <t>代种王耀木2.44亩</t>
  </si>
  <si>
    <t>附件1</t>
  </si>
  <si>
    <r>
      <rPr>
        <sz val="24"/>
        <color indexed="8"/>
        <rFont val="Times New Roman"/>
        <charset val="134"/>
      </rPr>
      <t>2021</t>
    </r>
    <r>
      <rPr>
        <sz val="24"/>
        <color indexed="8"/>
        <rFont val="方正小标宋_GBK"/>
        <charset val="134"/>
      </rPr>
      <t>年奉节县实际种粮农户一次性补贴分户统计表</t>
    </r>
  </si>
  <si>
    <r>
      <rPr>
        <sz val="12"/>
        <color rgb="FF000000"/>
        <rFont val="宋体"/>
        <charset val="134"/>
      </rPr>
      <t>填报单位：</t>
    </r>
    <r>
      <rPr>
        <sz val="12"/>
        <color rgb="FF000000"/>
        <rFont val="Times New Roman"/>
        <charset val="134"/>
      </rPr>
      <t xml:space="preserve">    </t>
    </r>
    <r>
      <rPr>
        <sz val="12"/>
        <color rgb="FF000000"/>
        <rFont val="宋体"/>
        <charset val="134"/>
      </rPr>
      <t>茶园村民委员会</t>
    </r>
    <r>
      <rPr>
        <sz val="12"/>
        <color rgb="FF000000"/>
        <rFont val="Times New Roman"/>
        <charset val="134"/>
      </rPr>
      <t xml:space="preserve">                                                                        </t>
    </r>
    <r>
      <rPr>
        <sz val="12"/>
        <color rgb="FF000000"/>
        <rFont val="宋体"/>
        <charset val="134"/>
      </rPr>
      <t>填报日期</t>
    </r>
    <r>
      <rPr>
        <sz val="12"/>
        <color rgb="FF000000"/>
        <rFont val="Times New Roman"/>
        <charset val="134"/>
      </rPr>
      <t xml:space="preserve">:      2021 </t>
    </r>
    <r>
      <rPr>
        <sz val="12"/>
        <color rgb="FF000000"/>
        <rFont val="宋体"/>
        <charset val="134"/>
      </rPr>
      <t xml:space="preserve">年 7 月 28 日              单位：亩、元  </t>
    </r>
  </si>
  <si>
    <r>
      <rPr>
        <sz val="10"/>
        <color indexed="8"/>
        <rFont val="Times New Roman"/>
        <charset val="134"/>
      </rPr>
      <t>乡(</t>
    </r>
    <r>
      <rPr>
        <sz val="10"/>
        <color indexed="8"/>
        <rFont val="宋体"/>
        <charset val="134"/>
      </rPr>
      <t>镇</t>
    </r>
    <r>
      <rPr>
        <sz val="10"/>
        <color indexed="8"/>
        <rFont val="Times New Roman"/>
        <charset val="134"/>
      </rPr>
      <t>)</t>
    </r>
  </si>
  <si>
    <t>陈荣英</t>
  </si>
  <si>
    <t>大树</t>
  </si>
  <si>
    <t>陈行香</t>
  </si>
  <si>
    <t>与尹盛谷合并</t>
  </si>
  <si>
    <t>吕佳兵</t>
  </si>
  <si>
    <t>李孝维</t>
  </si>
  <si>
    <t>李中节</t>
  </si>
  <si>
    <t>李家海</t>
  </si>
  <si>
    <t>吕佳学</t>
  </si>
  <si>
    <t>吕佳治</t>
  </si>
  <si>
    <t>李崇坤</t>
  </si>
  <si>
    <t>李崇庚</t>
  </si>
  <si>
    <t>陶维全</t>
  </si>
  <si>
    <t>李召民</t>
  </si>
  <si>
    <t>苏发明</t>
  </si>
  <si>
    <t>苏发胜</t>
  </si>
  <si>
    <t>苏美平</t>
  </si>
  <si>
    <t>流转土地</t>
  </si>
  <si>
    <t>林世平</t>
  </si>
  <si>
    <t>胡炳友</t>
  </si>
  <si>
    <t>贺德清</t>
  </si>
  <si>
    <t>周顺树</t>
  </si>
  <si>
    <t>王昌发</t>
  </si>
  <si>
    <t>王昌翠</t>
  </si>
  <si>
    <t>周顺章</t>
  </si>
  <si>
    <t>周应安</t>
  </si>
  <si>
    <t>周顺可</t>
  </si>
  <si>
    <t>陈庆万</t>
  </si>
  <si>
    <t>王丰灯</t>
  </si>
  <si>
    <t>李表友</t>
  </si>
  <si>
    <t>彭天友</t>
  </si>
  <si>
    <t>陈行发</t>
  </si>
  <si>
    <t>陈元保</t>
  </si>
  <si>
    <t>陈礼付</t>
  </si>
  <si>
    <t>陈礼国</t>
  </si>
  <si>
    <t>肖后堂</t>
  </si>
  <si>
    <t>彭炳健</t>
  </si>
  <si>
    <t>彭炳琼</t>
  </si>
  <si>
    <r>
      <rPr>
        <sz val="12"/>
        <color rgb="FF000000"/>
        <rFont val="宋体"/>
        <charset val="134"/>
      </rPr>
      <t>填报人：</t>
    </r>
    <r>
      <rPr>
        <sz val="12"/>
        <color rgb="FF000000"/>
        <rFont val="Times New Roman"/>
        <charset val="134"/>
      </rPr>
      <t xml:space="preserve">      </t>
    </r>
    <r>
      <rPr>
        <sz val="12"/>
        <color rgb="FF000000"/>
        <rFont val="宋体"/>
        <charset val="134"/>
      </rPr>
      <t>彭真祥</t>
    </r>
    <r>
      <rPr>
        <sz val="12"/>
        <color rgb="FF000000"/>
        <rFont val="Times New Roman"/>
        <charset val="134"/>
      </rPr>
      <t xml:space="preserve">                                                                  </t>
    </r>
    <r>
      <rPr>
        <sz val="12"/>
        <color rgb="FF000000"/>
        <rFont val="宋体"/>
        <charset val="134"/>
      </rPr>
      <t>联系电话：</t>
    </r>
    <r>
      <rPr>
        <sz val="12"/>
        <color rgb="FF000000"/>
        <rFont val="Times New Roman"/>
        <charset val="134"/>
      </rPr>
      <t>18323786888</t>
    </r>
  </si>
  <si>
    <r>
      <rPr>
        <sz val="12"/>
        <color rgb="FF000000"/>
        <rFont val="宋体"/>
        <charset val="134"/>
      </rPr>
      <t>填报单位：宝华村</t>
    </r>
    <r>
      <rPr>
        <sz val="12"/>
        <color rgb="FF000000"/>
        <rFont val="Times New Roman"/>
        <charset val="134"/>
      </rPr>
      <t xml:space="preserve">                                 </t>
    </r>
    <r>
      <rPr>
        <sz val="12"/>
        <color rgb="FF000000"/>
        <rFont val="宋体"/>
        <charset val="134"/>
      </rPr>
      <t>填报日期</t>
    </r>
    <r>
      <rPr>
        <sz val="12"/>
        <color rgb="FF000000"/>
        <rFont val="Times New Roman"/>
        <charset val="134"/>
      </rPr>
      <t>:   2021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Times New Roman"/>
        <charset val="134"/>
      </rPr>
      <t>28</t>
    </r>
    <r>
      <rPr>
        <sz val="12"/>
        <color rgb="FF000000"/>
        <rFont val="宋体"/>
        <charset val="134"/>
      </rPr>
      <t xml:space="preserve">日                             单位：亩、元  </t>
    </r>
  </si>
  <si>
    <t>胡发云</t>
  </si>
  <si>
    <t>王宪阶</t>
  </si>
  <si>
    <t>王耀平</t>
  </si>
  <si>
    <t>代种王彬</t>
  </si>
  <si>
    <t>胡发清</t>
  </si>
  <si>
    <t>姜学堂</t>
  </si>
  <si>
    <t>余治红</t>
  </si>
  <si>
    <t>代种金世凤</t>
  </si>
  <si>
    <t>姜学艮</t>
  </si>
  <si>
    <t>余立春</t>
  </si>
  <si>
    <t>陈发明</t>
  </si>
  <si>
    <t>冯诗鲁</t>
  </si>
  <si>
    <t>彭达柱</t>
  </si>
  <si>
    <t>何树林</t>
  </si>
  <si>
    <t>王玉春</t>
  </si>
  <si>
    <t>代种何长珍，廖帝安</t>
  </si>
  <si>
    <t>王耀学</t>
  </si>
  <si>
    <t>颜怀银</t>
  </si>
  <si>
    <t>雷学进</t>
  </si>
  <si>
    <t>代种雷学堂，汤招军</t>
  </si>
  <si>
    <t>马昌福</t>
  </si>
  <si>
    <t>代种马玉安，余大海</t>
  </si>
  <si>
    <t>卜德香</t>
  </si>
  <si>
    <t>余国正</t>
  </si>
  <si>
    <t>郑达全</t>
  </si>
  <si>
    <t>李英付</t>
  </si>
  <si>
    <t>谭继光</t>
  </si>
  <si>
    <t>雷学明</t>
  </si>
  <si>
    <t>代种谭继成，唐燕翠，冯诗存</t>
  </si>
  <si>
    <t>李世军</t>
  </si>
  <si>
    <t>李玉东</t>
  </si>
  <si>
    <t>李英六</t>
  </si>
  <si>
    <t>汤招美</t>
  </si>
  <si>
    <t>冯诗敏</t>
  </si>
  <si>
    <t>汤木国</t>
  </si>
  <si>
    <t>汤绪付</t>
  </si>
  <si>
    <t>汤绪兵</t>
  </si>
  <si>
    <t>代种汤绪南，汤绪高，汤平</t>
  </si>
  <si>
    <t>张才银</t>
  </si>
  <si>
    <t>卜德秀</t>
  </si>
  <si>
    <t>郑达贵</t>
  </si>
  <si>
    <t>汤绪金</t>
  </si>
  <si>
    <t>汤招元</t>
  </si>
  <si>
    <t>汤木华</t>
  </si>
  <si>
    <t>代种汤招财，汤招军，汤招喜，汤立平</t>
  </si>
  <si>
    <t>刘超友</t>
  </si>
  <si>
    <t>刘超荣</t>
  </si>
  <si>
    <t>汤招平</t>
  </si>
  <si>
    <t>颜兴明</t>
  </si>
  <si>
    <t>黄金国</t>
  </si>
  <si>
    <t>冯海浪</t>
  </si>
  <si>
    <t>冯诗柏</t>
  </si>
  <si>
    <t>王阶明</t>
  </si>
  <si>
    <t>李云全</t>
  </si>
  <si>
    <t>张家元</t>
  </si>
  <si>
    <t>汤招付</t>
  </si>
  <si>
    <t>冯树林</t>
  </si>
  <si>
    <t>余丙安</t>
  </si>
  <si>
    <t>余丙兰</t>
  </si>
  <si>
    <t>何长平</t>
  </si>
  <si>
    <t>杨胜富</t>
  </si>
  <si>
    <t>王良友</t>
  </si>
  <si>
    <t>郑达秀</t>
  </si>
  <si>
    <t>王平</t>
  </si>
  <si>
    <t>王耀福</t>
  </si>
  <si>
    <t>郑昌金</t>
  </si>
  <si>
    <t>李仁平</t>
  </si>
  <si>
    <t>谢合柱</t>
  </si>
  <si>
    <t>刘世凤</t>
  </si>
  <si>
    <t>蔡士均</t>
  </si>
  <si>
    <t>李启学</t>
  </si>
  <si>
    <t>刘兴春</t>
  </si>
  <si>
    <t>代种邵继伦，邵继兵，王从保，王从贵，卜昌能，刘刘兴保，刘兴召，刘兴明</t>
  </si>
  <si>
    <t>樊青秀</t>
  </si>
  <si>
    <t>卜发国</t>
  </si>
  <si>
    <t>黄德金</t>
  </si>
  <si>
    <t>张世典</t>
  </si>
  <si>
    <t>寿明银</t>
  </si>
  <si>
    <t>黄公明</t>
  </si>
  <si>
    <t>张树清</t>
  </si>
  <si>
    <t>张世明</t>
  </si>
  <si>
    <t>谢合友</t>
  </si>
  <si>
    <t>蔡士刚</t>
  </si>
  <si>
    <t>谢合贵</t>
  </si>
  <si>
    <t>汤绪明</t>
  </si>
  <si>
    <t>李贤明</t>
  </si>
  <si>
    <t>李玉堂</t>
  </si>
  <si>
    <t>黄公平</t>
  </si>
  <si>
    <t>吴明孝</t>
  </si>
  <si>
    <t>代种刘明</t>
  </si>
  <si>
    <t>唐燕香</t>
  </si>
  <si>
    <t>张代平</t>
  </si>
  <si>
    <t>卜发万</t>
  </si>
  <si>
    <t>张海金</t>
  </si>
  <si>
    <t>郑胜国</t>
  </si>
  <si>
    <t>孙永超</t>
  </si>
  <si>
    <t>杨伯清</t>
  </si>
  <si>
    <t>张祖银</t>
  </si>
  <si>
    <t>郑达友</t>
  </si>
  <si>
    <t>陈井香</t>
  </si>
  <si>
    <r>
      <rPr>
        <sz val="14"/>
        <color rgb="FF000000"/>
        <rFont val="Times New Roman"/>
        <charset val="134"/>
      </rPr>
      <t>2021</t>
    </r>
    <r>
      <rPr>
        <sz val="14"/>
        <color rgb="FF000000"/>
        <rFont val="宋体"/>
        <charset val="134"/>
      </rPr>
      <t>年奉节县实际种粮农户一次性补贴分户统计表</t>
    </r>
  </si>
  <si>
    <r>
      <rPr>
        <sz val="12"/>
        <color rgb="FF000000"/>
        <rFont val="宋体"/>
        <charset val="134"/>
      </rPr>
      <t>填报单位：花剪村</t>
    </r>
    <r>
      <rPr>
        <sz val="12"/>
        <color rgb="FF000000"/>
        <rFont val="Times New Roman"/>
        <charset val="134"/>
      </rPr>
      <t xml:space="preserve">        </t>
    </r>
    <r>
      <rPr>
        <sz val="12"/>
        <color rgb="FF000000"/>
        <rFont val="宋体"/>
        <charset val="134"/>
      </rPr>
      <t>填报日期</t>
    </r>
    <r>
      <rPr>
        <sz val="12"/>
        <color rgb="FF000000"/>
        <rFont val="Times New Roman"/>
        <charset val="134"/>
      </rPr>
      <t xml:space="preserve">: 2021 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Times New Roman"/>
        <charset val="134"/>
      </rPr>
      <t>29</t>
    </r>
    <r>
      <rPr>
        <sz val="12"/>
        <color rgb="FF000000"/>
        <rFont val="宋体"/>
        <charset val="134"/>
      </rPr>
      <t xml:space="preserve"> 日                             单位：亩、元  </t>
    </r>
  </si>
  <si>
    <t>王会主</t>
  </si>
  <si>
    <t>付永华</t>
  </si>
  <si>
    <t>李表阶</t>
  </si>
  <si>
    <t>沈维贵</t>
  </si>
  <si>
    <t>廖明魁</t>
  </si>
  <si>
    <t>李春华</t>
  </si>
  <si>
    <t>付得玉</t>
  </si>
  <si>
    <t>廖明权</t>
  </si>
  <si>
    <t>付昌荣</t>
  </si>
  <si>
    <t>刘少和</t>
  </si>
  <si>
    <t>张其海</t>
  </si>
  <si>
    <t>余大坤</t>
  </si>
  <si>
    <t>王兴平</t>
  </si>
  <si>
    <t>吴守贵</t>
  </si>
  <si>
    <t>邹正平</t>
  </si>
  <si>
    <t>邹国柱</t>
  </si>
  <si>
    <t>史克伦</t>
  </si>
  <si>
    <t>颜海兰</t>
  </si>
  <si>
    <t>刘元珍</t>
  </si>
  <si>
    <t>李书贵</t>
  </si>
  <si>
    <t>李书付</t>
  </si>
  <si>
    <t>徐长富</t>
  </si>
  <si>
    <t>罗尊学</t>
  </si>
  <si>
    <t>李英波</t>
  </si>
  <si>
    <t>邹流成</t>
  </si>
  <si>
    <t>刘义端</t>
  </si>
  <si>
    <t>彭友贵</t>
  </si>
  <si>
    <t>匡后录</t>
  </si>
  <si>
    <t>丁家国</t>
  </si>
  <si>
    <t>陶光进</t>
  </si>
  <si>
    <t>丁家发</t>
  </si>
  <si>
    <t>丁家东</t>
  </si>
  <si>
    <t>丁家群</t>
  </si>
  <si>
    <t>王永香</t>
  </si>
  <si>
    <t>李春平</t>
  </si>
  <si>
    <t>左洪清</t>
  </si>
  <si>
    <t>左洪伦</t>
  </si>
  <si>
    <t>左洪春</t>
  </si>
  <si>
    <t>刘先国</t>
  </si>
  <si>
    <t>刘先祥</t>
  </si>
  <si>
    <t>张万贵</t>
  </si>
  <si>
    <t>张家兴</t>
  </si>
  <si>
    <t>单大河</t>
  </si>
  <si>
    <t>池明山</t>
  </si>
  <si>
    <t>朱应海</t>
  </si>
  <si>
    <t>刘泽平</t>
  </si>
  <si>
    <t>刘建康</t>
  </si>
  <si>
    <t>张祖国</t>
  </si>
  <si>
    <t>李应堂</t>
  </si>
  <si>
    <t>李永兴</t>
  </si>
  <si>
    <t>邓家前</t>
  </si>
  <si>
    <t>肖前佃</t>
  </si>
  <si>
    <t>王俊兰</t>
  </si>
  <si>
    <t>向光厚</t>
  </si>
  <si>
    <t>张旭</t>
  </si>
  <si>
    <t>向光云</t>
  </si>
  <si>
    <t>高耀辉</t>
  </si>
  <si>
    <t>陈和林</t>
  </si>
  <si>
    <t>彭泽保</t>
  </si>
  <si>
    <t>王云秀</t>
  </si>
  <si>
    <t>刘先成</t>
  </si>
  <si>
    <t>吴义珍</t>
  </si>
  <si>
    <t>李孝国</t>
  </si>
  <si>
    <t>匡后琼</t>
  </si>
  <si>
    <t>吴义春</t>
  </si>
  <si>
    <t>刘成凤</t>
  </si>
  <si>
    <t>刘先德</t>
  </si>
  <si>
    <r>
      <rPr>
        <sz val="12"/>
        <color rgb="FF000000"/>
        <rFont val="宋体"/>
        <charset val="134"/>
      </rPr>
      <t>填报人：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李玉琳</t>
    </r>
    <r>
      <rPr>
        <sz val="12"/>
        <color rgb="FF000000"/>
        <rFont val="Times New Roman"/>
        <charset val="134"/>
      </rPr>
      <t xml:space="preserve">                            </t>
    </r>
    <r>
      <rPr>
        <sz val="12"/>
        <color rgb="FF000000"/>
        <rFont val="宋体"/>
        <charset val="134"/>
      </rPr>
      <t>联系电话：18723271806</t>
    </r>
  </si>
  <si>
    <r>
      <rPr>
        <sz val="12"/>
        <color rgb="FF000000"/>
        <rFont val="宋体"/>
        <charset val="134"/>
      </rPr>
      <t>填报单位：同庆村</t>
    </r>
    <r>
      <rPr>
        <sz val="12"/>
        <color rgb="FF000000"/>
        <rFont val="Times New Roman"/>
        <charset val="134"/>
      </rPr>
      <t xml:space="preserve">                                 </t>
    </r>
    <r>
      <rPr>
        <sz val="12"/>
        <color rgb="FF000000"/>
        <rFont val="宋体"/>
        <charset val="134"/>
      </rPr>
      <t>填报日期</t>
    </r>
    <r>
      <rPr>
        <sz val="12"/>
        <color rgb="FF000000"/>
        <rFont val="Times New Roman"/>
        <charset val="134"/>
      </rPr>
      <t>:   2021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Times New Roman"/>
        <charset val="134"/>
      </rPr>
      <t>28</t>
    </r>
    <r>
      <rPr>
        <sz val="12"/>
        <color rgb="FF000000"/>
        <rFont val="宋体"/>
        <charset val="134"/>
      </rPr>
      <t xml:space="preserve">日                             单位：亩、元  </t>
    </r>
  </si>
  <si>
    <t>刘泽利</t>
  </si>
  <si>
    <t>朱代美</t>
  </si>
  <si>
    <t>晏光友</t>
  </si>
  <si>
    <t>唐世友</t>
  </si>
  <si>
    <t>杨永付</t>
  </si>
  <si>
    <t>孙启安</t>
  </si>
  <si>
    <t>易传国</t>
  </si>
  <si>
    <t>廖弟菊</t>
  </si>
  <si>
    <t>刘光寿</t>
  </si>
  <si>
    <t>冉从发</t>
  </si>
  <si>
    <t>尹昌开</t>
  </si>
  <si>
    <t>黄友炎</t>
  </si>
  <si>
    <t>丁永保</t>
  </si>
  <si>
    <t>冉从付</t>
  </si>
  <si>
    <t>张玉莲</t>
  </si>
  <si>
    <t>罗世容</t>
  </si>
  <si>
    <t>张学银</t>
  </si>
  <si>
    <t>向甫清</t>
  </si>
  <si>
    <t>向辅国</t>
  </si>
  <si>
    <t>杨仁国</t>
  </si>
  <si>
    <t>陈多术</t>
  </si>
  <si>
    <t>黄友平</t>
  </si>
  <si>
    <t>王远贵</t>
  </si>
  <si>
    <t>陈庆平</t>
  </si>
  <si>
    <t>李忠平</t>
  </si>
  <si>
    <t>吴守生</t>
  </si>
  <si>
    <t>王遵道</t>
  </si>
  <si>
    <t>林世明</t>
  </si>
  <si>
    <t>王振东</t>
  </si>
  <si>
    <t>廖天付</t>
  </si>
  <si>
    <t>廖弟平</t>
  </si>
  <si>
    <t>王振万</t>
  </si>
  <si>
    <t>罗名刚</t>
  </si>
  <si>
    <t>李元秀</t>
  </si>
  <si>
    <t>匡后英</t>
  </si>
  <si>
    <t>陈庆兵</t>
  </si>
  <si>
    <t>尹昌培</t>
  </si>
  <si>
    <t>张传林</t>
  </si>
  <si>
    <t>张传发</t>
  </si>
  <si>
    <t>廖祖香</t>
  </si>
  <si>
    <t>尹昌林</t>
  </si>
  <si>
    <t>刘进银</t>
  </si>
  <si>
    <t>李英木</t>
  </si>
  <si>
    <t>许文平</t>
  </si>
  <si>
    <t>吴守田</t>
  </si>
  <si>
    <t>雷前付</t>
  </si>
  <si>
    <t>陶召琼</t>
  </si>
  <si>
    <t>王振贵</t>
  </si>
  <si>
    <t>陈志林</t>
  </si>
  <si>
    <t>李顺碧</t>
  </si>
  <si>
    <t>冉从秀</t>
  </si>
  <si>
    <t>王振国</t>
  </si>
  <si>
    <t>王振兴</t>
  </si>
  <si>
    <t>罗光海</t>
  </si>
  <si>
    <t>李德香</t>
  </si>
  <si>
    <t>孙启平</t>
  </si>
  <si>
    <t>张玉付</t>
  </si>
  <si>
    <t>许文国</t>
  </si>
  <si>
    <t>唐世贵，黄友林的田</t>
  </si>
  <si>
    <t>赵正英</t>
  </si>
  <si>
    <t>黄友寿</t>
  </si>
  <si>
    <t>张大行</t>
  </si>
  <si>
    <t>罗光田</t>
  </si>
  <si>
    <t>陈顺万</t>
  </si>
  <si>
    <t>孙德明</t>
  </si>
  <si>
    <t>钟云付</t>
  </si>
  <si>
    <t>苟文学的田</t>
  </si>
  <si>
    <t>孙德田</t>
  </si>
  <si>
    <t>孙得兵</t>
  </si>
  <si>
    <t>向胜明</t>
  </si>
  <si>
    <t>匡后奎</t>
  </si>
  <si>
    <t>向胜康</t>
  </si>
  <si>
    <t>李远寿</t>
  </si>
  <si>
    <t>陈顺元</t>
  </si>
  <si>
    <t>陈占树</t>
  </si>
  <si>
    <t>向胜奎</t>
  </si>
  <si>
    <t>向胜元</t>
  </si>
  <si>
    <t>王振阳</t>
  </si>
  <si>
    <t>许文典</t>
  </si>
  <si>
    <t>周应明</t>
  </si>
  <si>
    <t>王朝建</t>
  </si>
  <si>
    <t>王振中</t>
  </si>
  <si>
    <t>廖弟权</t>
  </si>
  <si>
    <t>周应付</t>
  </si>
  <si>
    <t>黄传龙</t>
  </si>
  <si>
    <t>李泽贵</t>
  </si>
  <si>
    <t>李术生</t>
  </si>
  <si>
    <t>李泽安</t>
  </si>
  <si>
    <t>孙文导</t>
  </si>
  <si>
    <t>马顺才</t>
  </si>
  <si>
    <t>王云海</t>
  </si>
  <si>
    <t>廖弟坤</t>
  </si>
  <si>
    <r>
      <rPr>
        <sz val="12"/>
        <color rgb="FF000000"/>
        <rFont val="宋体"/>
        <charset val="134"/>
      </rPr>
      <t>填报单位：</t>
    </r>
    <r>
      <rPr>
        <sz val="12"/>
        <color rgb="FF000000"/>
        <rFont val="Times New Roman"/>
        <charset val="134"/>
      </rPr>
      <t xml:space="preserve">    </t>
    </r>
    <r>
      <rPr>
        <sz val="12"/>
        <color rgb="FF000000"/>
        <rFont val="宋体"/>
        <charset val="134"/>
      </rPr>
      <t>凤仙村</t>
    </r>
    <r>
      <rPr>
        <sz val="12"/>
        <color rgb="FF000000"/>
        <rFont val="Times New Roman"/>
        <charset val="134"/>
      </rPr>
      <t xml:space="preserve">                             </t>
    </r>
    <r>
      <rPr>
        <sz val="12"/>
        <color rgb="FF000000"/>
        <rFont val="宋体"/>
        <charset val="134"/>
      </rPr>
      <t>填报日期</t>
    </r>
    <r>
      <rPr>
        <sz val="12"/>
        <color rgb="FF000000"/>
        <rFont val="Times New Roman"/>
        <charset val="134"/>
      </rPr>
      <t xml:space="preserve">:      </t>
    </r>
    <r>
      <rPr>
        <sz val="12"/>
        <color rgb="FF000000"/>
        <rFont val="宋体"/>
        <charset val="134"/>
      </rPr>
      <t xml:space="preserve">年    月    日                             单位：亩、元  </t>
    </r>
  </si>
  <si>
    <t>李德国</t>
  </si>
  <si>
    <t>李岂华</t>
  </si>
  <si>
    <t>李岂成</t>
  </si>
  <si>
    <t>李远坤</t>
  </si>
  <si>
    <t>刘祥成</t>
  </si>
  <si>
    <t>刘祥凤</t>
  </si>
  <si>
    <t>刘祥贵</t>
  </si>
  <si>
    <t>刘祥合</t>
  </si>
  <si>
    <t>刘祥吉</t>
  </si>
  <si>
    <t>刘祥金</t>
  </si>
  <si>
    <t>刘祥君</t>
  </si>
  <si>
    <t>刘祥坤</t>
  </si>
  <si>
    <t>刘祥明</t>
  </si>
  <si>
    <t>刘祥云</t>
  </si>
  <si>
    <t>刘祥正</t>
  </si>
  <si>
    <t>刘祥中</t>
  </si>
  <si>
    <t>李远珍</t>
  </si>
  <si>
    <t>刘兆祥</t>
  </si>
  <si>
    <t>刘兆学</t>
  </si>
  <si>
    <t>谭家坤</t>
  </si>
  <si>
    <t>谭家友</t>
  </si>
  <si>
    <t>谭平生</t>
  </si>
  <si>
    <t>谭振安</t>
  </si>
  <si>
    <t>谭振元</t>
  </si>
  <si>
    <t>王耀明</t>
  </si>
  <si>
    <t>薛祚林</t>
  </si>
  <si>
    <t>余以美</t>
  </si>
  <si>
    <t>赵友贵</t>
  </si>
  <si>
    <t>朱大明</t>
  </si>
  <si>
    <t>朱发明</t>
  </si>
  <si>
    <t>朱广成</t>
  </si>
  <si>
    <t>朱广香</t>
  </si>
  <si>
    <t>朱大华</t>
  </si>
  <si>
    <t>赵德奎</t>
  </si>
  <si>
    <t>朱大勇</t>
  </si>
  <si>
    <t>刘正六</t>
  </si>
  <si>
    <t>孙孝平</t>
  </si>
  <si>
    <t>刘祥国</t>
  </si>
  <si>
    <t>刘祥奎</t>
  </si>
  <si>
    <t>孙友宝</t>
  </si>
  <si>
    <t>蔡仁怀</t>
  </si>
  <si>
    <t>蔡兴安</t>
  </si>
  <si>
    <t>蔡仁耀</t>
  </si>
  <si>
    <t>孙友典</t>
  </si>
  <si>
    <t>孙友莫</t>
  </si>
  <si>
    <t>谭家福</t>
  </si>
  <si>
    <t>龙宗奎</t>
  </si>
  <si>
    <t>谭耀平</t>
  </si>
  <si>
    <t>谭振北</t>
  </si>
  <si>
    <t>刘兆坤</t>
  </si>
  <si>
    <t>刘祥友</t>
  </si>
  <si>
    <t>刘祥付</t>
  </si>
  <si>
    <t>刘祥寿</t>
  </si>
  <si>
    <t>刘祥银</t>
  </si>
  <si>
    <t>刘祥海</t>
  </si>
  <si>
    <t>孙孝明</t>
  </si>
  <si>
    <t>谭家东</t>
  </si>
  <si>
    <t>谭邦君</t>
  </si>
  <si>
    <t>蔡仁海</t>
  </si>
  <si>
    <t>赵发清</t>
  </si>
  <si>
    <t>蔡仁国</t>
  </si>
  <si>
    <t>周祖均</t>
  </si>
  <si>
    <t>张远明</t>
  </si>
  <si>
    <t>郑昌立</t>
  </si>
  <si>
    <r>
      <rPr>
        <sz val="10"/>
        <color rgb="FF000000"/>
        <rFont val="宋体"/>
        <charset val="134"/>
      </rPr>
      <t>附件</t>
    </r>
    <r>
      <rPr>
        <sz val="10"/>
        <color rgb="FF000000"/>
        <rFont val="Times New Roman"/>
        <charset val="134"/>
      </rPr>
      <t>1</t>
    </r>
  </si>
  <si>
    <r>
      <rPr>
        <sz val="16"/>
        <color rgb="FF000000"/>
        <rFont val="Times New Roman"/>
        <charset val="134"/>
      </rPr>
      <t>2021</t>
    </r>
    <r>
      <rPr>
        <sz val="16"/>
        <color rgb="FF000000"/>
        <rFont val="方正小标宋_GBK"/>
        <charset val="134"/>
      </rPr>
      <t>年奉节县实际种粮农户一次性补贴分户统计表</t>
    </r>
  </si>
  <si>
    <r>
      <rPr>
        <sz val="11"/>
        <color rgb="FF000000"/>
        <rFont val="宋体"/>
        <charset val="134"/>
      </rPr>
      <t>填报单位：关山村</t>
    </r>
    <r>
      <rPr>
        <sz val="11"/>
        <color rgb="FF000000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000000"/>
        <rFont val="宋体"/>
        <charset val="134"/>
      </rPr>
      <t>填报日期</t>
    </r>
    <r>
      <rPr>
        <sz val="11"/>
        <color rgb="FF000000"/>
        <rFont val="Times New Roman"/>
        <charset val="134"/>
      </rPr>
      <t>:   2021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宋体"/>
        <charset val="134"/>
      </rPr>
      <t xml:space="preserve">月29日                             单位：亩、元  </t>
    </r>
  </si>
  <si>
    <t>周贤科</t>
  </si>
  <si>
    <t>周传兴</t>
  </si>
  <si>
    <t>周传友</t>
  </si>
  <si>
    <t>郑达德</t>
  </si>
  <si>
    <t>樊尚清</t>
  </si>
  <si>
    <t>周传发</t>
  </si>
  <si>
    <t>陈井国</t>
  </si>
  <si>
    <t>陈井玉</t>
  </si>
  <si>
    <t>赵增富</t>
  </si>
  <si>
    <t>樊尚兵</t>
  </si>
  <si>
    <t>陈井全</t>
  </si>
  <si>
    <t>陈正富</t>
  </si>
  <si>
    <t>汪配喜</t>
  </si>
  <si>
    <t>黄存毕</t>
  </si>
  <si>
    <t>马明祥</t>
  </si>
  <si>
    <t>黄仁海</t>
  </si>
  <si>
    <t>黄代清</t>
  </si>
  <si>
    <t>刘国万</t>
  </si>
  <si>
    <t>孙远同</t>
  </si>
  <si>
    <t>颜光顶</t>
  </si>
  <si>
    <t>王福平</t>
  </si>
  <si>
    <t>吴兴元</t>
  </si>
  <si>
    <t>刘悦</t>
  </si>
  <si>
    <t>罗永富</t>
  </si>
  <si>
    <t>许登玉</t>
  </si>
  <si>
    <t>冯诗堂</t>
  </si>
  <si>
    <t>冯章飞</t>
  </si>
  <si>
    <t>陈明烟</t>
  </si>
  <si>
    <t>冯章友</t>
  </si>
  <si>
    <t>冯诗烈</t>
  </si>
  <si>
    <t>余正平</t>
  </si>
  <si>
    <t>王立奎</t>
  </si>
  <si>
    <t>王立成</t>
  </si>
  <si>
    <t>王立柱</t>
  </si>
  <si>
    <t>刘超安</t>
  </si>
  <si>
    <t>王立波</t>
  </si>
  <si>
    <t>刘应祥</t>
  </si>
  <si>
    <t>陈正千</t>
  </si>
  <si>
    <t>黄启华</t>
  </si>
  <si>
    <t>陈扬寿</t>
  </si>
  <si>
    <t>余炳千</t>
  </si>
  <si>
    <t>孙智英</t>
  </si>
  <si>
    <t>代种孙术梅</t>
  </si>
  <si>
    <t>陈群</t>
  </si>
  <si>
    <t>代种冉术平2亩、李天仁4亩</t>
  </si>
  <si>
    <t>冯章配</t>
  </si>
  <si>
    <t>王立忠</t>
  </si>
  <si>
    <t>代种董开英</t>
  </si>
  <si>
    <t>樊其林</t>
  </si>
  <si>
    <t>代种童念寿</t>
  </si>
  <si>
    <t>刘天明</t>
  </si>
  <si>
    <t>代种袁仁敏</t>
  </si>
  <si>
    <t>龙祖国</t>
  </si>
  <si>
    <t>代种刘应兵</t>
  </si>
  <si>
    <t>陈明树</t>
  </si>
  <si>
    <t>代种童军</t>
  </si>
  <si>
    <t>王和林</t>
  </si>
  <si>
    <t>代种张明</t>
  </si>
  <si>
    <t>刘应高</t>
  </si>
  <si>
    <t>代种郑忠义</t>
  </si>
  <si>
    <t>何久银</t>
  </si>
  <si>
    <t>代种刘老二</t>
  </si>
  <si>
    <t>冯诗林</t>
  </si>
  <si>
    <t>颜从荣</t>
  </si>
  <si>
    <t>代种王立山2.5、石明睿1.5</t>
  </si>
  <si>
    <t>冯诗富</t>
  </si>
  <si>
    <t>代种冯章亮</t>
  </si>
  <si>
    <t>冯诗书</t>
  </si>
  <si>
    <t>代种罗明香</t>
  </si>
  <si>
    <t>刘应明</t>
  </si>
  <si>
    <t>代种杜万华</t>
  </si>
  <si>
    <t>李春和</t>
  </si>
  <si>
    <t>代种李登贵</t>
  </si>
  <si>
    <t>李春明</t>
  </si>
  <si>
    <t>代种李德旺2亩、王世银1亩</t>
  </si>
  <si>
    <t>余正和</t>
  </si>
  <si>
    <t>代种旺福贵1亩、周怡2亩、曾光英1亩</t>
  </si>
  <si>
    <t>余丙和</t>
  </si>
  <si>
    <t>代种汪福贵0.5亩、姚忠国0.5亩</t>
  </si>
  <si>
    <t>李春国</t>
  </si>
  <si>
    <t>代种李春林</t>
  </si>
  <si>
    <t>王和忠</t>
  </si>
  <si>
    <t>代种罗明全</t>
  </si>
  <si>
    <t>孙后财</t>
  </si>
  <si>
    <t>代种余丙国</t>
  </si>
  <si>
    <t>孙后清</t>
  </si>
  <si>
    <t>代种余泽清</t>
  </si>
  <si>
    <t>林学超</t>
  </si>
  <si>
    <t>代种刘长福0.5亩、朱家喜0.5亩</t>
  </si>
  <si>
    <t>田荆忠</t>
  </si>
  <si>
    <t>代种陈玉昌</t>
  </si>
  <si>
    <r>
      <rPr>
        <sz val="12"/>
        <color rgb="FF000000"/>
        <rFont val="宋体"/>
        <charset val="134"/>
      </rPr>
      <t>填报单位：兰靛村村民委员会</t>
    </r>
    <r>
      <rPr>
        <sz val="12"/>
        <color rgb="FF000000"/>
        <rFont val="Times New Roman"/>
        <charset val="134"/>
      </rPr>
      <t xml:space="preserve">                                                                     </t>
    </r>
    <r>
      <rPr>
        <sz val="12"/>
        <color rgb="FF000000"/>
        <rFont val="宋体"/>
        <charset val="134"/>
      </rPr>
      <t>填报日期</t>
    </r>
    <r>
      <rPr>
        <sz val="12"/>
        <color rgb="FF000000"/>
        <rFont val="Times New Roman"/>
        <charset val="134"/>
      </rPr>
      <t>:      2021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宋体"/>
        <charset val="134"/>
      </rPr>
      <t xml:space="preserve">月 29日                             单位：亩、元  </t>
    </r>
  </si>
  <si>
    <t>周作堂</t>
  </si>
  <si>
    <t>许科见</t>
  </si>
  <si>
    <t>李刘江</t>
  </si>
  <si>
    <t>刘天成</t>
  </si>
  <si>
    <t>王从礼</t>
  </si>
  <si>
    <t>李永昌</t>
  </si>
  <si>
    <t>李永胜</t>
  </si>
  <si>
    <t>陈发学</t>
  </si>
  <si>
    <t>陈多万</t>
  </si>
  <si>
    <t>陈多祥</t>
  </si>
  <si>
    <t>许登格</t>
  </si>
  <si>
    <t>陈定伦</t>
  </si>
  <si>
    <t>李文按</t>
  </si>
  <si>
    <t>张清元</t>
  </si>
  <si>
    <t>刘天清</t>
  </si>
  <si>
    <t>熊文海</t>
  </si>
  <si>
    <t>许登元</t>
  </si>
  <si>
    <t>左自建</t>
  </si>
  <si>
    <t>刘兴华</t>
  </si>
  <si>
    <t>许小平</t>
  </si>
  <si>
    <t>邓道贵</t>
  </si>
  <si>
    <t>许茂恒</t>
  </si>
  <si>
    <t>李维付</t>
  </si>
  <si>
    <t>冯玉清</t>
  </si>
  <si>
    <t>雷发万</t>
  </si>
  <si>
    <t>许明夫</t>
  </si>
  <si>
    <t>周作辉</t>
  </si>
  <si>
    <t>刘敬玉</t>
  </si>
  <si>
    <t>邓敏</t>
  </si>
  <si>
    <t>许登友</t>
  </si>
  <si>
    <t>刘顺合</t>
  </si>
  <si>
    <t>黄文菊</t>
  </si>
  <si>
    <t>冯直财</t>
  </si>
  <si>
    <t>许科现</t>
  </si>
  <si>
    <t>熊昌美</t>
  </si>
  <si>
    <t>周贤良</t>
  </si>
  <si>
    <t>冯规耀</t>
  </si>
  <si>
    <t>周家定</t>
  </si>
  <si>
    <t>王培林</t>
  </si>
  <si>
    <t>王培高</t>
  </si>
  <si>
    <t>周家禧</t>
  </si>
  <si>
    <t>肖世贵</t>
  </si>
  <si>
    <t>余世凡</t>
  </si>
  <si>
    <t>许科元</t>
  </si>
  <si>
    <t>何启万</t>
  </si>
  <si>
    <t>晏光贵</t>
  </si>
  <si>
    <t>胡昌木</t>
  </si>
  <si>
    <t>冯直学</t>
  </si>
  <si>
    <t>周慈高</t>
  </si>
  <si>
    <t>杨友富</t>
  </si>
  <si>
    <t>柳世香</t>
  </si>
  <si>
    <t>何久安</t>
  </si>
  <si>
    <t>何福寿</t>
  </si>
  <si>
    <t>王金堂</t>
  </si>
  <si>
    <t>郭明英</t>
  </si>
  <si>
    <t>李齐国</t>
  </si>
  <si>
    <t>张代贵</t>
  </si>
  <si>
    <t>许登洪</t>
  </si>
  <si>
    <t>余泽范</t>
  </si>
  <si>
    <t>许登华</t>
  </si>
  <si>
    <t>刘正富</t>
  </si>
  <si>
    <t>汤召权</t>
  </si>
  <si>
    <t>陈后碧</t>
  </si>
  <si>
    <t>李书满</t>
  </si>
  <si>
    <t>余明平</t>
  </si>
  <si>
    <t>邵信余</t>
  </si>
  <si>
    <t>刘天琼</t>
  </si>
  <si>
    <t>余泽富</t>
  </si>
  <si>
    <t>李美英</t>
  </si>
  <si>
    <t>卜德富</t>
  </si>
  <si>
    <t>彭儒易</t>
  </si>
  <si>
    <t>周作满</t>
  </si>
  <si>
    <t>周兴福</t>
  </si>
  <si>
    <t>周作彬</t>
  </si>
  <si>
    <t>周兴杰</t>
  </si>
  <si>
    <t>周兴弟</t>
  </si>
  <si>
    <t>周红学</t>
  </si>
  <si>
    <t>唐孝安</t>
  </si>
  <si>
    <t>刘群芳</t>
  </si>
  <si>
    <t>许科军</t>
  </si>
  <si>
    <t>王从志</t>
  </si>
  <si>
    <t>王茂堂</t>
  </si>
  <si>
    <t>王从成</t>
  </si>
  <si>
    <t>周兴奇</t>
  </si>
  <si>
    <t>吴辉群</t>
  </si>
  <si>
    <t>肖廷耀</t>
  </si>
  <si>
    <t>代寿香</t>
  </si>
  <si>
    <t>许登尧</t>
  </si>
  <si>
    <t>屈贤成</t>
  </si>
  <si>
    <t>杜万柏</t>
  </si>
  <si>
    <t>金世本</t>
  </si>
  <si>
    <t>邓道英</t>
  </si>
  <si>
    <t>金元华</t>
  </si>
  <si>
    <t>羊科之</t>
  </si>
  <si>
    <t>杜万松</t>
  </si>
  <si>
    <t>羊科能</t>
  </si>
  <si>
    <t>羊科本</t>
  </si>
  <si>
    <t>羊科木</t>
  </si>
  <si>
    <t>文兴春</t>
  </si>
  <si>
    <t>吴辉杰</t>
  </si>
  <si>
    <t>郑达奎</t>
  </si>
  <si>
    <t>苏贤秀</t>
  </si>
  <si>
    <t>羊登吉</t>
  </si>
  <si>
    <t>李发</t>
  </si>
  <si>
    <t>饶帮强</t>
  </si>
  <si>
    <t>张明寿</t>
  </si>
  <si>
    <t>童至平</t>
  </si>
  <si>
    <t>卢胜银</t>
  </si>
  <si>
    <t>许登同</t>
  </si>
  <si>
    <t>廖天富</t>
  </si>
  <si>
    <t>王耀武</t>
  </si>
  <si>
    <t>胡中学</t>
  </si>
  <si>
    <t>田昌国</t>
  </si>
  <si>
    <t>旷功英</t>
  </si>
  <si>
    <t>马传国</t>
  </si>
  <si>
    <t>杜万玉</t>
  </si>
  <si>
    <t>杜万安</t>
  </si>
  <si>
    <t>唐隆富</t>
  </si>
  <si>
    <t>马传兴</t>
  </si>
  <si>
    <t>杜世喜</t>
  </si>
  <si>
    <t>李兴安</t>
  </si>
  <si>
    <t>王明英</t>
  </si>
  <si>
    <t>肖吉学</t>
  </si>
  <si>
    <t>苏兆登</t>
  </si>
  <si>
    <t>肖启付</t>
  </si>
  <si>
    <t>周兴旺</t>
  </si>
  <si>
    <t>黄昌权</t>
  </si>
  <si>
    <t>刘天才</t>
  </si>
  <si>
    <r>
      <rPr>
        <sz val="12"/>
        <color rgb="FF000000"/>
        <rFont val="宋体"/>
        <charset val="134"/>
      </rPr>
      <t>填报单位：槽木村</t>
    </r>
    <r>
      <rPr>
        <sz val="12"/>
        <color rgb="FF000000"/>
        <rFont val="Times New Roman"/>
        <charset val="134"/>
      </rPr>
      <t xml:space="preserve">        </t>
    </r>
    <r>
      <rPr>
        <sz val="12"/>
        <color rgb="FF000000"/>
        <rFont val="宋体"/>
        <charset val="134"/>
      </rPr>
      <t>填报日期</t>
    </r>
    <r>
      <rPr>
        <sz val="12"/>
        <color rgb="FF000000"/>
        <rFont val="Times New Roman"/>
        <charset val="134"/>
      </rPr>
      <t xml:space="preserve">: 2021 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Times New Roman"/>
        <charset val="134"/>
      </rPr>
      <t>28</t>
    </r>
    <r>
      <rPr>
        <sz val="12"/>
        <color rgb="FF000000"/>
        <rFont val="宋体"/>
        <charset val="134"/>
      </rPr>
      <t xml:space="preserve"> 日                             单位：亩、元  </t>
    </r>
  </si>
  <si>
    <t>袁忠荣</t>
  </si>
  <si>
    <t>张臻才</t>
  </si>
  <si>
    <t>刘光银</t>
  </si>
  <si>
    <t>袁久荣</t>
  </si>
  <si>
    <t>袁德荣</t>
  </si>
  <si>
    <t>袁才荣</t>
  </si>
  <si>
    <t>袁植荣</t>
  </si>
  <si>
    <t>胡序才</t>
  </si>
  <si>
    <t>袁彬柱</t>
  </si>
  <si>
    <t>赵发国</t>
  </si>
  <si>
    <t>袁彬学</t>
  </si>
  <si>
    <t>刘友奎</t>
  </si>
  <si>
    <t>胡昌培</t>
  </si>
  <si>
    <t>柳禄生</t>
  </si>
  <si>
    <t>吴风正</t>
  </si>
  <si>
    <t>袁凤荣</t>
  </si>
  <si>
    <t>吴风静</t>
  </si>
  <si>
    <t>吴风林</t>
  </si>
  <si>
    <t>王从太</t>
  </si>
  <si>
    <t>林国安</t>
  </si>
  <si>
    <t>谭保顺</t>
  </si>
  <si>
    <t>吴风安</t>
  </si>
  <si>
    <t>黄昌孝</t>
  </si>
  <si>
    <t>向启伦</t>
  </si>
  <si>
    <t>向启海</t>
  </si>
  <si>
    <t>李正清</t>
  </si>
  <si>
    <t>张珍海</t>
  </si>
  <si>
    <t>李正富</t>
  </si>
  <si>
    <t>李正奎</t>
  </si>
  <si>
    <t>胡忠明</t>
  </si>
  <si>
    <t>钟科玉</t>
  </si>
  <si>
    <t>陈启涛</t>
  </si>
  <si>
    <t>张胜春</t>
  </si>
  <si>
    <t>张珍贵</t>
  </si>
  <si>
    <t>张卫国</t>
  </si>
  <si>
    <t>黄寿培</t>
  </si>
  <si>
    <t>肖世国</t>
  </si>
  <si>
    <t>张胜青</t>
  </si>
  <si>
    <t>张维艮</t>
  </si>
  <si>
    <t>张臻学</t>
  </si>
  <si>
    <t>吴本明</t>
  </si>
  <si>
    <t>吴应香</t>
  </si>
  <si>
    <t>卜德亮</t>
  </si>
  <si>
    <t>卜德友</t>
  </si>
  <si>
    <t>张臻田</t>
  </si>
  <si>
    <t>龙斯国</t>
  </si>
  <si>
    <t>肖世富</t>
  </si>
  <si>
    <t>龙斯雨</t>
  </si>
  <si>
    <t>龙斯艮</t>
  </si>
  <si>
    <t>袁友生</t>
  </si>
  <si>
    <t>李永浩</t>
  </si>
  <si>
    <t>曹方国</t>
  </si>
  <si>
    <t>杨学兵</t>
  </si>
  <si>
    <t>张卫明</t>
  </si>
  <si>
    <t>李永建</t>
  </si>
  <si>
    <t>刘美德</t>
  </si>
  <si>
    <t>张臻培</t>
  </si>
  <si>
    <t>李仁东</t>
  </si>
  <si>
    <t>夏中才</t>
  </si>
  <si>
    <t>邹金元</t>
  </si>
  <si>
    <t>卜德贵</t>
  </si>
  <si>
    <t>张辉映</t>
  </si>
  <si>
    <t>邹必福</t>
  </si>
  <si>
    <t>卢光炳</t>
  </si>
  <si>
    <t>邹金太</t>
  </si>
  <si>
    <t>邹金贵</t>
  </si>
  <si>
    <t>王柱明</t>
  </si>
  <si>
    <t>唐期维</t>
  </si>
  <si>
    <t>曾宜福</t>
  </si>
  <si>
    <t>李正才</t>
  </si>
  <si>
    <t>刘美福</t>
  </si>
  <si>
    <t>夏中银</t>
  </si>
  <si>
    <t>唐斯华</t>
  </si>
  <si>
    <t>李训林</t>
  </si>
  <si>
    <t>唐期国</t>
  </si>
  <si>
    <t>唐期元</t>
  </si>
  <si>
    <t>李正东</t>
  </si>
  <si>
    <t>张臻华</t>
  </si>
  <si>
    <t>代种张臻伦3亩</t>
  </si>
  <si>
    <t>张臻安</t>
  </si>
  <si>
    <t>艾超安</t>
  </si>
  <si>
    <t>艾钊安</t>
  </si>
  <si>
    <t>王耀杰</t>
  </si>
  <si>
    <t>刘学明</t>
  </si>
  <si>
    <t>李正艮</t>
  </si>
  <si>
    <t>冉启忠</t>
  </si>
  <si>
    <t>刘德厚</t>
  </si>
  <si>
    <t>张德全</t>
  </si>
  <si>
    <t>张臻成</t>
  </si>
  <si>
    <t>龙选权</t>
  </si>
  <si>
    <t>贺声涛</t>
  </si>
  <si>
    <t>刘美双</t>
  </si>
  <si>
    <t>刘美宽</t>
  </si>
  <si>
    <t>赵发茂</t>
  </si>
  <si>
    <t>张代香</t>
  </si>
  <si>
    <t>贺茂玉</t>
  </si>
  <si>
    <t>曾宜孝</t>
  </si>
  <si>
    <t>胡昌国</t>
  </si>
  <si>
    <t>刘美铁</t>
  </si>
  <si>
    <t>肖世祥</t>
  </si>
  <si>
    <t>张恒珍</t>
  </si>
  <si>
    <t>张代富</t>
  </si>
  <si>
    <t>谭自成</t>
  </si>
  <si>
    <t>袁祚天</t>
  </si>
  <si>
    <t>袁祚宝</t>
  </si>
  <si>
    <t>林传贤</t>
  </si>
  <si>
    <t>袁祚才</t>
  </si>
  <si>
    <t>袁祚国</t>
  </si>
  <si>
    <t>袁耀云</t>
  </si>
  <si>
    <t>唐德全</t>
  </si>
  <si>
    <t>卜发宝</t>
  </si>
  <si>
    <t>张世林</t>
  </si>
  <si>
    <t>胡昌平</t>
  </si>
  <si>
    <t>谭治清</t>
  </si>
  <si>
    <t>秦礼书</t>
  </si>
  <si>
    <t>黄国珍</t>
  </si>
  <si>
    <t>谭禄顺</t>
  </si>
  <si>
    <r>
      <rPr>
        <sz val="12"/>
        <color rgb="FF000000"/>
        <rFont val="宋体"/>
        <charset val="134"/>
      </rPr>
      <t>填报单位：庙岭社区居民委员会</t>
    </r>
    <r>
      <rPr>
        <sz val="12"/>
        <color rgb="FF000000"/>
        <rFont val="Times New Roman"/>
        <charset val="134"/>
      </rPr>
      <t xml:space="preserve">                                                                     </t>
    </r>
    <r>
      <rPr>
        <sz val="12"/>
        <color rgb="FF000000"/>
        <rFont val="宋体"/>
        <charset val="134"/>
      </rPr>
      <t>填报日期</t>
    </r>
    <r>
      <rPr>
        <sz val="12"/>
        <color rgb="FF000000"/>
        <rFont val="Times New Roman"/>
        <charset val="134"/>
      </rPr>
      <t>:      2021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宋体"/>
        <charset val="134"/>
      </rPr>
      <t xml:space="preserve">月 29日                             单位：亩、元  </t>
    </r>
  </si>
  <si>
    <t>周彬</t>
  </si>
  <si>
    <t>王爱明</t>
  </si>
  <si>
    <t>龙江</t>
  </si>
  <si>
    <t>黄代群</t>
  </si>
  <si>
    <t>廖良国</t>
  </si>
  <si>
    <t>周本喜</t>
  </si>
  <si>
    <t>费文胜</t>
  </si>
  <si>
    <t>蒲自秀</t>
  </si>
  <si>
    <t>刘莫海</t>
  </si>
  <si>
    <t>汪小平</t>
  </si>
  <si>
    <t>王从平</t>
  </si>
  <si>
    <t>汪福建</t>
  </si>
  <si>
    <t>金世保</t>
  </si>
  <si>
    <t>余明香</t>
  </si>
  <si>
    <t>徐成明</t>
  </si>
  <si>
    <t>龙宗云</t>
  </si>
  <si>
    <t>徐仁清</t>
  </si>
  <si>
    <t>袁祚平</t>
  </si>
  <si>
    <t>徐成付</t>
  </si>
  <si>
    <t>李修全</t>
  </si>
  <si>
    <t>刘术青</t>
  </si>
  <si>
    <t>王成福</t>
  </si>
  <si>
    <t>王从兵</t>
  </si>
  <si>
    <t>王成奉</t>
  </si>
  <si>
    <t>汪福生</t>
  </si>
  <si>
    <t>颜山清</t>
  </si>
  <si>
    <t>王耀高</t>
  </si>
  <si>
    <t>张明平</t>
  </si>
  <si>
    <t>颜平</t>
  </si>
  <si>
    <t>颜永贵</t>
  </si>
  <si>
    <t>颜昌君</t>
  </si>
  <si>
    <t>黄定培</t>
  </si>
  <si>
    <t>王家太</t>
  </si>
  <si>
    <t>周友平</t>
  </si>
  <si>
    <t>陈正友</t>
  </si>
  <si>
    <t>赵显学</t>
  </si>
  <si>
    <t>卜德国</t>
  </si>
  <si>
    <t>张明国</t>
  </si>
  <si>
    <t>刘文清</t>
  </si>
  <si>
    <t>谌洪连</t>
  </si>
  <si>
    <t>王阶平</t>
  </si>
  <si>
    <t>王耀贞</t>
  </si>
  <si>
    <t>邹益</t>
  </si>
  <si>
    <t>甘少友</t>
  </si>
  <si>
    <t>余泽清</t>
  </si>
  <si>
    <t>余泽伦</t>
  </si>
  <si>
    <t>余明海</t>
  </si>
  <si>
    <t>余明生</t>
  </si>
  <si>
    <t>余泽香</t>
  </si>
  <si>
    <t>龙涛</t>
  </si>
  <si>
    <t>林传付</t>
  </si>
  <si>
    <t>林传兵</t>
  </si>
  <si>
    <t>龙世德</t>
  </si>
  <si>
    <t>郭祥应</t>
  </si>
  <si>
    <t>郭祥海</t>
  </si>
  <si>
    <t>马远东</t>
  </si>
  <si>
    <t>罗贤珍</t>
  </si>
  <si>
    <t>马远贵</t>
  </si>
  <si>
    <t>田强礼</t>
  </si>
  <si>
    <t>冯坤</t>
  </si>
  <si>
    <t>王耀良</t>
  </si>
  <si>
    <t>冯诗德</t>
  </si>
  <si>
    <t>王耀林</t>
  </si>
  <si>
    <t>刘时安</t>
  </si>
  <si>
    <t>刘从国</t>
  </si>
  <si>
    <t>彭大翠</t>
  </si>
  <si>
    <t>何久太</t>
  </si>
  <si>
    <t>胡发全</t>
  </si>
  <si>
    <t>朱远六</t>
  </si>
  <si>
    <t>张伦贵</t>
  </si>
  <si>
    <t>谢俊中</t>
  </si>
  <si>
    <t>朱宗国</t>
  </si>
  <si>
    <t>姜学万</t>
  </si>
  <si>
    <t>朱宗发</t>
  </si>
  <si>
    <t>张伦祥</t>
  </si>
  <si>
    <t>谢合清</t>
  </si>
  <si>
    <t>吴明香</t>
  </si>
  <si>
    <t>张召友</t>
  </si>
  <si>
    <t>雷学礼</t>
  </si>
  <si>
    <t>王耀灿</t>
  </si>
  <si>
    <t>李英才</t>
  </si>
  <si>
    <t>李坤益</t>
  </si>
  <si>
    <t>张召全</t>
  </si>
  <si>
    <t>赵发祥</t>
  </si>
  <si>
    <t>张召明</t>
  </si>
  <si>
    <t>张召元</t>
  </si>
  <si>
    <t>王耀凯</t>
  </si>
  <si>
    <t>王桂兰</t>
  </si>
  <si>
    <t>汤召俊</t>
  </si>
  <si>
    <t>曾祥发</t>
  </si>
  <si>
    <t>陈飞龙</t>
  </si>
  <si>
    <t>张伦学</t>
  </si>
  <si>
    <t>颜永兵</t>
  </si>
  <si>
    <t>颜永松</t>
  </si>
  <si>
    <t>颜泽珍</t>
  </si>
  <si>
    <t>田金锐</t>
  </si>
  <si>
    <t>刘坐福</t>
  </si>
  <si>
    <t>周启山</t>
  </si>
  <si>
    <t>李金益</t>
  </si>
  <si>
    <t>余明学</t>
  </si>
  <si>
    <t>杜林学</t>
  </si>
  <si>
    <t>黎安军</t>
  </si>
  <si>
    <t>邓龙华</t>
  </si>
  <si>
    <t>邓世贵</t>
  </si>
  <si>
    <t>邓世青</t>
  </si>
  <si>
    <t>邓世国</t>
  </si>
  <si>
    <t>刘弟英</t>
  </si>
  <si>
    <t>李发阳</t>
  </si>
  <si>
    <t>何吉兆</t>
  </si>
  <si>
    <t>李善材</t>
  </si>
  <si>
    <t>陈金林</t>
  </si>
  <si>
    <t>陈万林</t>
  </si>
  <si>
    <t>何吉权</t>
  </si>
  <si>
    <t>薛祈美</t>
  </si>
  <si>
    <t>徐仁华</t>
  </si>
  <si>
    <t>何吉祥</t>
  </si>
  <si>
    <t>周兴珍</t>
  </si>
  <si>
    <t>余媛</t>
  </si>
  <si>
    <t>2021年奉节县实际种粮农户一次性补贴分户统计表</t>
  </si>
  <si>
    <t xml:space="preserve">填报单位： 大树村                                填报日期: 2021年7月30日                             单位：亩、元  </t>
  </si>
  <si>
    <t>张祖全</t>
  </si>
  <si>
    <t>何长国</t>
  </si>
  <si>
    <t>刘道才</t>
  </si>
  <si>
    <t>刘应平</t>
  </si>
  <si>
    <t>何月权</t>
  </si>
  <si>
    <t>胡伟钦</t>
  </si>
  <si>
    <t>刘道银</t>
  </si>
  <si>
    <t>黄常国</t>
  </si>
  <si>
    <t>丁吉春</t>
  </si>
  <si>
    <t>丁先军，丁勇等4户</t>
  </si>
  <si>
    <t>陈仁江</t>
  </si>
  <si>
    <t>刘奎</t>
  </si>
  <si>
    <t>李嵩</t>
  </si>
  <si>
    <t>李辅山</t>
  </si>
  <si>
    <t>王尊海</t>
  </si>
  <si>
    <t>李辅君</t>
  </si>
  <si>
    <t>刘天贵</t>
  </si>
  <si>
    <t>李辅仁</t>
  </si>
  <si>
    <t>胡君敏</t>
  </si>
  <si>
    <t>刘应彬</t>
  </si>
  <si>
    <t>周少付</t>
  </si>
  <si>
    <t>龚继付</t>
  </si>
  <si>
    <t>周少奎</t>
  </si>
  <si>
    <t>王碧光</t>
  </si>
  <si>
    <t>黄常全</t>
  </si>
  <si>
    <t>张纯宜</t>
  </si>
  <si>
    <t>周贤文</t>
  </si>
  <si>
    <t>刘耀东</t>
  </si>
  <si>
    <t>刘应孝</t>
  </si>
  <si>
    <t>马功富</t>
  </si>
  <si>
    <t>何将军</t>
  </si>
  <si>
    <t>刘道兵</t>
  </si>
  <si>
    <t>廖天国</t>
  </si>
  <si>
    <t>樊其云</t>
  </si>
  <si>
    <t>徐永珍</t>
  </si>
  <si>
    <t>张纯竹</t>
  </si>
  <si>
    <t>张其金</t>
  </si>
  <si>
    <t>李春清</t>
  </si>
  <si>
    <t>马恭秀</t>
  </si>
  <si>
    <t>刘顺山</t>
  </si>
  <si>
    <t>冯鑫</t>
  </si>
  <si>
    <t>刘勋</t>
  </si>
  <si>
    <t>刘顺铃</t>
  </si>
  <si>
    <t>刘顺宇2</t>
  </si>
  <si>
    <t>刘义付</t>
  </si>
  <si>
    <t>刘顺珍</t>
  </si>
  <si>
    <t>苏章国</t>
  </si>
  <si>
    <t>张前银</t>
  </si>
  <si>
    <t>李素蓉</t>
  </si>
  <si>
    <t>许明发</t>
  </si>
  <si>
    <t>转1人到周大贵</t>
  </si>
  <si>
    <t>许世清</t>
  </si>
  <si>
    <t>苏发贵</t>
  </si>
  <si>
    <t>6户</t>
  </si>
  <si>
    <t>刘少楷</t>
  </si>
  <si>
    <t>何宗义等13户</t>
  </si>
  <si>
    <t>刘德固</t>
  </si>
  <si>
    <t>刘顺存</t>
  </si>
  <si>
    <t>刘顺楷</t>
  </si>
  <si>
    <t>刘真玉</t>
  </si>
  <si>
    <t>刘真付</t>
  </si>
  <si>
    <t>张纯竹等12户</t>
  </si>
  <si>
    <t>张前辉</t>
  </si>
  <si>
    <t>周正平</t>
  </si>
  <si>
    <t>刘顺忠</t>
  </si>
  <si>
    <t>刘坤林</t>
  </si>
  <si>
    <t>刘德礼</t>
  </si>
  <si>
    <t>刘德珠</t>
  </si>
  <si>
    <t>卢先平</t>
  </si>
  <si>
    <t>卢从太</t>
  </si>
  <si>
    <t>冯直仁</t>
  </si>
  <si>
    <t>童权芝</t>
  </si>
  <si>
    <t>冯魁国</t>
  </si>
  <si>
    <t>李美林</t>
  </si>
  <si>
    <t>唐燕平</t>
  </si>
  <si>
    <t>刘德武</t>
  </si>
  <si>
    <t>刘顺才</t>
  </si>
  <si>
    <t>胡君明</t>
  </si>
  <si>
    <t>郭世才</t>
  </si>
  <si>
    <t>袁怀君</t>
  </si>
  <si>
    <t>刘天祥</t>
  </si>
  <si>
    <t>刘德吉</t>
  </si>
  <si>
    <t>唐德千</t>
  </si>
  <si>
    <t>肖功云</t>
  </si>
  <si>
    <t>刘德生</t>
  </si>
  <si>
    <t>刘海云</t>
  </si>
  <si>
    <t>刘德友</t>
  </si>
  <si>
    <t>樊其君</t>
  </si>
  <si>
    <t>肖远贵</t>
  </si>
  <si>
    <t>周作国</t>
  </si>
  <si>
    <t>刘真国</t>
  </si>
  <si>
    <t>杨德义</t>
  </si>
  <si>
    <t>胡发信</t>
  </si>
  <si>
    <t>刘天涛</t>
  </si>
  <si>
    <t>樊其国</t>
  </si>
  <si>
    <t>邹国英</t>
  </si>
  <si>
    <t>唐晏成</t>
  </si>
  <si>
    <t>陈仁政</t>
  </si>
  <si>
    <t>周少树</t>
  </si>
  <si>
    <t>张大中，周代兴，苏发国，刘凤</t>
  </si>
  <si>
    <t>周少林</t>
  </si>
  <si>
    <t>王太富</t>
  </si>
  <si>
    <t>刘顺福</t>
  </si>
  <si>
    <t>张修美</t>
  </si>
  <si>
    <t>汪福松，许文富，王太贵等9户</t>
  </si>
  <si>
    <t>张前禄</t>
  </si>
  <si>
    <t>张红禹</t>
  </si>
  <si>
    <t>陈仁刚</t>
  </si>
  <si>
    <t>陈仁忠</t>
  </si>
  <si>
    <t>刘绍余</t>
  </si>
  <si>
    <t>王君涛转入</t>
  </si>
  <si>
    <t>汪福松</t>
  </si>
  <si>
    <t>刘珍贵</t>
  </si>
  <si>
    <t>陈平忠</t>
  </si>
  <si>
    <t>周传斌</t>
  </si>
  <si>
    <t>汤招兵</t>
  </si>
  <si>
    <t>陈永</t>
  </si>
  <si>
    <t>周代明</t>
  </si>
  <si>
    <t>冯直光</t>
  </si>
  <si>
    <t>余帮宪</t>
  </si>
  <si>
    <t>余少和</t>
  </si>
  <si>
    <t>张谷国</t>
  </si>
  <si>
    <t>张谷奎，乔远全，刘顺林</t>
  </si>
  <si>
    <t>张谷奎</t>
  </si>
  <si>
    <t>袁怀道</t>
  </si>
  <si>
    <t>张乾生</t>
  </si>
  <si>
    <t>黄吉富</t>
  </si>
  <si>
    <t>刘亚，刘太平，张修全</t>
  </si>
  <si>
    <t>张乾坤</t>
  </si>
  <si>
    <t>陈月香</t>
  </si>
  <si>
    <t>陈贤明</t>
  </si>
  <si>
    <t>陈小平，陈小清，陈强等</t>
  </si>
  <si>
    <t>周传明</t>
  </si>
  <si>
    <t>张纯会</t>
  </si>
  <si>
    <t>樊柏林</t>
  </si>
  <si>
    <t>童国芝</t>
  </si>
  <si>
    <t>李良清</t>
  </si>
  <si>
    <t>郭世坤</t>
  </si>
  <si>
    <t>樊国彩转入</t>
  </si>
  <si>
    <t>周传富</t>
  </si>
  <si>
    <t>陈月洪</t>
  </si>
  <si>
    <t>周传学</t>
  </si>
  <si>
    <t>张纯杰</t>
  </si>
  <si>
    <t>冯祖金</t>
  </si>
  <si>
    <t>张祖龙</t>
  </si>
  <si>
    <t>单大平</t>
  </si>
  <si>
    <t>张元碧</t>
  </si>
  <si>
    <t>冯魁全转入</t>
  </si>
  <si>
    <t>刘义现</t>
  </si>
  <si>
    <t>由李权忠转入</t>
  </si>
  <si>
    <t>袁怀礼</t>
  </si>
  <si>
    <t>袁仁刚</t>
  </si>
  <si>
    <t>袁仁伟，袁怀章等4户</t>
  </si>
  <si>
    <t>张丕林</t>
  </si>
  <si>
    <t>刘天学</t>
  </si>
  <si>
    <t>黄国清</t>
  </si>
  <si>
    <t>乔远全</t>
  </si>
  <si>
    <t>冯祖新</t>
  </si>
  <si>
    <t>陈永碧</t>
  </si>
  <si>
    <t>陈贤兵</t>
  </si>
  <si>
    <t>张祖鑫</t>
  </si>
  <si>
    <t>张纯朴</t>
  </si>
  <si>
    <t>樊其宪</t>
  </si>
  <si>
    <t>张祖江</t>
  </si>
  <si>
    <t>张祖海</t>
  </si>
  <si>
    <t>陈辉</t>
  </si>
  <si>
    <t>刘天元</t>
  </si>
  <si>
    <t>沈维成</t>
  </si>
  <si>
    <t>罗尊平</t>
  </si>
  <si>
    <t>李英碧</t>
  </si>
  <si>
    <t>冯祖千</t>
  </si>
  <si>
    <t>冯祖银，冯祖万，冯贇，李德贵</t>
  </si>
  <si>
    <t>刘珍平</t>
  </si>
  <si>
    <t>刘珍福</t>
  </si>
  <si>
    <t>冯新华</t>
  </si>
  <si>
    <t>颜光学</t>
  </si>
  <si>
    <t>刘天辉</t>
  </si>
  <si>
    <t>冯祖银</t>
  </si>
  <si>
    <t>胡权钦</t>
  </si>
  <si>
    <t>胡老大，胡老二，王权林等</t>
  </si>
  <si>
    <t>黄杰</t>
  </si>
  <si>
    <t>由黄仁学转入</t>
  </si>
  <si>
    <t>胡德清</t>
  </si>
  <si>
    <t>胡宗定，何胜前，</t>
  </si>
  <si>
    <t>姜家平</t>
  </si>
  <si>
    <t>童禄之</t>
  </si>
  <si>
    <t>刘天翠</t>
  </si>
  <si>
    <t>钟兴桂</t>
  </si>
  <si>
    <t>李红平</t>
  </si>
  <si>
    <t>颜玉</t>
  </si>
  <si>
    <t>颜辉</t>
  </si>
  <si>
    <t>冯直国</t>
  </si>
  <si>
    <t>颜光发</t>
  </si>
  <si>
    <t>颜光才</t>
  </si>
  <si>
    <t>王陆林</t>
  </si>
  <si>
    <t>王玉林1</t>
  </si>
  <si>
    <t>王立春</t>
  </si>
  <si>
    <t>许明蓉</t>
  </si>
  <si>
    <t>冯祖君</t>
  </si>
  <si>
    <t>樊尚媛转入1.02</t>
  </si>
  <si>
    <t>冯令</t>
  </si>
  <si>
    <t>胡宗美，李德双，刘天国，袁仁国，袁仁华</t>
  </si>
  <si>
    <t>王文东</t>
  </si>
  <si>
    <t>王相林转入</t>
  </si>
  <si>
    <t>苏发香</t>
  </si>
  <si>
    <t>李德英</t>
  </si>
  <si>
    <t>姜家凡</t>
  </si>
  <si>
    <t>孙天宏</t>
  </si>
  <si>
    <t>姜家刚</t>
  </si>
  <si>
    <t>姜家华</t>
  </si>
  <si>
    <t>童孝平，付兵国，付兵学</t>
  </si>
  <si>
    <t>李德福</t>
  </si>
  <si>
    <t>李德学，李德明，樊生发，颜志全，黄常彬</t>
  </si>
  <si>
    <t>童斌</t>
  </si>
  <si>
    <t>许登应，杨国珍，童至权</t>
  </si>
  <si>
    <t>王耀定</t>
  </si>
  <si>
    <t>陈井平</t>
  </si>
  <si>
    <t>刘顺太1，黄杰1</t>
  </si>
  <si>
    <t>王钰华</t>
  </si>
  <si>
    <t>姜家香</t>
  </si>
  <si>
    <t>姜家富</t>
  </si>
  <si>
    <t>马云珍</t>
  </si>
  <si>
    <t>冯直金</t>
  </si>
  <si>
    <t>冯魁学，冯魁涛，余丙学，冯直财</t>
  </si>
  <si>
    <t>龚开平</t>
  </si>
  <si>
    <t>樊生华</t>
  </si>
  <si>
    <t>童至国</t>
  </si>
  <si>
    <t>唐燕金</t>
  </si>
  <si>
    <t>杨意琼</t>
  </si>
  <si>
    <t>刘顺加</t>
  </si>
  <si>
    <t>杨国珍</t>
  </si>
  <si>
    <t>许登应</t>
  </si>
  <si>
    <t>袁静，刘小平</t>
  </si>
  <si>
    <t>付兵学</t>
  </si>
  <si>
    <t>童孝平，付兵华</t>
  </si>
  <si>
    <t>付兵国</t>
  </si>
  <si>
    <t>童至发</t>
  </si>
  <si>
    <t>童至平，童至权，童至能，童江，颜志全</t>
  </si>
  <si>
    <t>冯祖万</t>
  </si>
  <si>
    <t>冯树林1</t>
  </si>
  <si>
    <t>王权林</t>
  </si>
  <si>
    <t>王陆林，胡刚，胡强，王秋林，王卫林，</t>
  </si>
  <si>
    <t>王玉林</t>
  </si>
  <si>
    <t>李永琼</t>
  </si>
  <si>
    <t>刘天国</t>
  </si>
  <si>
    <t>余良香，刘天兵</t>
  </si>
  <si>
    <t>胡品钦</t>
  </si>
  <si>
    <t>张明兵</t>
  </si>
  <si>
    <t>冯新华，李德双，李德保，李红平，王凤鸣</t>
  </si>
  <si>
    <t>李泽群</t>
  </si>
  <si>
    <t>唐太文</t>
  </si>
  <si>
    <t>其中：胡绍明1亩，蒋守春0.5</t>
  </si>
  <si>
    <t>黄敏</t>
  </si>
  <si>
    <t>刘顺柱0.5，冉龙海0.5</t>
  </si>
  <si>
    <t>唐太平</t>
  </si>
  <si>
    <t>袁仁敏</t>
  </si>
  <si>
    <t>袁仁香1.5，刘德美0.5，李书平0.5，刘子洪1亩</t>
  </si>
  <si>
    <t>唐晏国</t>
  </si>
  <si>
    <t>段银生0.5，罗奎0.5，刘和平0.5，唐新明0.5</t>
  </si>
  <si>
    <t>袁仁兵</t>
  </si>
  <si>
    <t>李英凤</t>
  </si>
  <si>
    <t>卜发财</t>
  </si>
  <si>
    <t>张纯奎，袁仁久，卜发保，张林海，罗天聪，谢国生</t>
  </si>
  <si>
    <t>刘顺宪</t>
  </si>
  <si>
    <t>罗明强</t>
  </si>
  <si>
    <t>袁怀利</t>
  </si>
  <si>
    <t>许明全</t>
  </si>
  <si>
    <t>冉龙海0.5</t>
  </si>
  <si>
    <t>袁怀伙</t>
  </si>
  <si>
    <t>袁仁学</t>
  </si>
  <si>
    <t>冉龙波0.5，袁仁兵0.5</t>
  </si>
  <si>
    <t>李成祥</t>
  </si>
  <si>
    <t>冉树成</t>
  </si>
  <si>
    <t>袁怀明</t>
  </si>
  <si>
    <t>童念喜</t>
  </si>
  <si>
    <t>余丙金</t>
  </si>
  <si>
    <t>李开凡</t>
  </si>
  <si>
    <t>李先成1备</t>
  </si>
  <si>
    <t>唐晏明</t>
  </si>
  <si>
    <t>吴佳山0.5</t>
  </si>
  <si>
    <t>刘德之</t>
  </si>
  <si>
    <t>刘德兴0.5，刘顺柱0.5，袁仁福0.5，</t>
  </si>
  <si>
    <t>袁仁权</t>
  </si>
  <si>
    <t>李光荣</t>
  </si>
  <si>
    <t>吴佳山转入</t>
  </si>
  <si>
    <t>袁军</t>
  </si>
  <si>
    <t>袁仁生0.5</t>
  </si>
  <si>
    <t>黄仁清</t>
  </si>
  <si>
    <t>童念福</t>
  </si>
  <si>
    <t>袁仁香</t>
  </si>
  <si>
    <t>段立生</t>
  </si>
  <si>
    <t>段银生0.5</t>
  </si>
  <si>
    <t>刘顺明</t>
  </si>
  <si>
    <t>刘顺文1，刘磊1</t>
  </si>
  <si>
    <t>涂佐权</t>
  </si>
  <si>
    <t>胡绍明</t>
  </si>
  <si>
    <t>刘顺正转入</t>
  </si>
  <si>
    <t>刘顺国</t>
  </si>
  <si>
    <t>许明安</t>
  </si>
  <si>
    <t>许明正</t>
  </si>
  <si>
    <t>陈世友</t>
  </si>
  <si>
    <t>刘顺香</t>
  </si>
  <si>
    <t>段光寿</t>
  </si>
  <si>
    <t>陈胜元</t>
  </si>
  <si>
    <t>许明银</t>
  </si>
  <si>
    <t>段光权0.5，段光权0.5，罗奎0.5，</t>
  </si>
  <si>
    <t>郭世全</t>
  </si>
  <si>
    <t>黄作珍</t>
  </si>
  <si>
    <t>黄文安</t>
  </si>
  <si>
    <t>孙天福</t>
  </si>
  <si>
    <t>刘德书</t>
  </si>
  <si>
    <t>骆尔正</t>
  </si>
  <si>
    <t>刘群登</t>
  </si>
  <si>
    <t>童念寿</t>
  </si>
  <si>
    <t>樊其林1</t>
  </si>
  <si>
    <t>刘平</t>
  </si>
  <si>
    <t>刘群炎1</t>
  </si>
  <si>
    <t>汤绪平</t>
  </si>
  <si>
    <t>汤召辉1</t>
  </si>
  <si>
    <t>童至军</t>
  </si>
  <si>
    <t>张世美</t>
  </si>
  <si>
    <t>童右之转入</t>
  </si>
  <si>
    <t>刘德美</t>
  </si>
  <si>
    <t>张克彬</t>
  </si>
  <si>
    <t>李开凡，刘群六，袁仁新，杜金平，童念福，黄文树，</t>
  </si>
  <si>
    <t>张国兴</t>
  </si>
  <si>
    <t>许明菊</t>
  </si>
  <si>
    <t>童念寿0.5，赵雪芳</t>
  </si>
  <si>
    <t>汤君</t>
  </si>
  <si>
    <t>段光禄</t>
  </si>
  <si>
    <t>段光福</t>
  </si>
  <si>
    <t>刘顺建</t>
  </si>
  <si>
    <t>郑勇君</t>
  </si>
  <si>
    <t>杨太林</t>
  </si>
  <si>
    <t>唐太生</t>
  </si>
  <si>
    <t>唐国祥</t>
  </si>
  <si>
    <t>刘超平，石进秀，刘群六，刘群文</t>
  </si>
  <si>
    <t>冉述仲</t>
  </si>
  <si>
    <t>童金平，刘子洪，王英淑</t>
  </si>
  <si>
    <t>童至惠</t>
  </si>
  <si>
    <t>张世美，童至军</t>
  </si>
  <si>
    <t>向永红</t>
  </si>
  <si>
    <t>刘奎，刘群国，刘群宪，刘群登，冯诗弟</t>
  </si>
  <si>
    <t>贺德秀</t>
  </si>
  <si>
    <t>鄂昆忠</t>
  </si>
  <si>
    <t>张明占</t>
  </si>
  <si>
    <t>唐晏静0.4亩</t>
  </si>
  <si>
    <t>龙祖林</t>
  </si>
  <si>
    <t>童至章0.6亩，张清根0.2亩，龙祖林2.2亩，转入龙祖林</t>
  </si>
  <si>
    <t>刘兴明</t>
  </si>
  <si>
    <t>童至友</t>
  </si>
  <si>
    <t>汤召国</t>
  </si>
  <si>
    <t>汤召均0.5亩，汤召亮0.3亩</t>
  </si>
  <si>
    <t>李天伦</t>
  </si>
  <si>
    <t>谢守平1亩，汤召亮0.7亩，刘自太0.8亩，李良海1亩，刘莫香1亩</t>
  </si>
  <si>
    <t>汤召万</t>
  </si>
  <si>
    <t>汤召亮0.4亩，汤召均0.4亩</t>
  </si>
  <si>
    <t>刘兆全</t>
  </si>
  <si>
    <t>林洪远0.5亩，唐晏奎0.3亩，刘兆翠1亩，刘兆国4亩，彭书银1亩，汤召宪1.2亩</t>
  </si>
  <si>
    <t>童孝伦</t>
  </si>
  <si>
    <t>童孝堂1亩，童孝伦1亩，朱东国0.5亩，鄢生兰0.2亩</t>
  </si>
  <si>
    <t>张金榜</t>
  </si>
  <si>
    <t>鄂坤海</t>
  </si>
  <si>
    <t>龙在兵</t>
  </si>
  <si>
    <t>龙在之</t>
  </si>
  <si>
    <t>龙组太1亩，龙在兵0.2亩</t>
  </si>
  <si>
    <t>鄂厚祯</t>
  </si>
  <si>
    <t>鄂坤席</t>
  </si>
  <si>
    <t>谢先涛0.5亩，鄂坤生0.5亩，</t>
  </si>
  <si>
    <t>鄂厚德</t>
  </si>
  <si>
    <t>其中鄂坤海0.5亩，鄂坤席0.5亩，童至会0.8亩，童立平0.5亩，童均之0.4亩，张其凤0.1亩，龙在之0.4亩</t>
  </si>
  <si>
    <t>刘顺富</t>
  </si>
  <si>
    <t>李朝会0.6亩，李治付0.5亩，童建权0.5亩，刘一翠0.6亩，刘天均1.5亩，黄士英0.3亩</t>
  </si>
  <si>
    <t>汤召奎</t>
  </si>
  <si>
    <t>许科英</t>
  </si>
  <si>
    <t>鄂厚富</t>
  </si>
  <si>
    <t>其中鄂坤伦0.3亩</t>
  </si>
  <si>
    <t>刘兆华</t>
  </si>
  <si>
    <t>罗天珍</t>
  </si>
  <si>
    <t>汤召发</t>
  </si>
  <si>
    <t>聂茂清</t>
  </si>
  <si>
    <t>黄士武0.3亩，龙组太0.2亩，聂茂华转入1亩</t>
  </si>
  <si>
    <t>张久林</t>
  </si>
  <si>
    <t>鄂坤元</t>
  </si>
  <si>
    <t>其中鄂坤生1.2亩，朱东国0.2亩，鄂厚富0.6亩，鄂昆忠0.3亩，鄂坤平0.3亩</t>
  </si>
  <si>
    <t>汤召林</t>
  </si>
  <si>
    <t>彭书银</t>
  </si>
  <si>
    <t>童至章</t>
  </si>
  <si>
    <t>鄂厚炳0.5</t>
  </si>
  <si>
    <t>龙祖宪</t>
  </si>
  <si>
    <t>朱东平0.7亩，龙在应0.8亩，龙在和0.4亩，龙组元0.2亩，刘一翠0.1亩。</t>
  </si>
  <si>
    <t>许珍毓</t>
  </si>
  <si>
    <t>刘朝和</t>
  </si>
  <si>
    <t>马功菊0.5亩，黄士英0.2亩，鄢生兰0.2亩，刘一翠0.2亩，童建权0.3亩，吴大洪0.2亩，刘兆明0.2亩，李治贵0.3亩，张久林0.3亩，黄士文0.2亩，龙世平0.2亩，刘偱平0.2亩，童至元0.4亩，童均之0.3亩，龙组元0.3亩</t>
  </si>
  <si>
    <t>汤召义</t>
  </si>
  <si>
    <t>雷光英</t>
  </si>
  <si>
    <t>汤召明2亩</t>
  </si>
  <si>
    <t>刘军</t>
  </si>
  <si>
    <t>刘兴成转入</t>
  </si>
  <si>
    <t>冯耀生</t>
  </si>
  <si>
    <t>刘天军0.8亩，张炳恒0.2亩，刘兆平0.1亩，黄士武0.1亩，童立平0.25亩，李开全0.6亩，童至龙0.1亩</t>
  </si>
  <si>
    <t>刘兆银</t>
  </si>
  <si>
    <t>刘兆元1亩，刘一翠0.8亩，刘兆明0.5亩，刘一翠0.5亩</t>
  </si>
  <si>
    <t>龙代权</t>
  </si>
  <si>
    <t>朱东平1亩，龙在兴0.1亩，龙在之0.1亩，刘天清0.4亩</t>
  </si>
  <si>
    <t>唐晏金</t>
  </si>
  <si>
    <t>尹一碧0.5亩，吴大洪1亩，李治坤0.5亩，李治伦0.5亩，龙莲彩0.5亩，刘顺付0.2亩</t>
  </si>
  <si>
    <t>龙在碧</t>
  </si>
  <si>
    <t>张清根</t>
  </si>
  <si>
    <t>张纯金</t>
  </si>
  <si>
    <t>其中冯植树0.5亩，童至海0.5亩，童明之0.5亩</t>
  </si>
  <si>
    <t>张能银</t>
  </si>
  <si>
    <t>刘兴珍</t>
  </si>
  <si>
    <t>汤坤</t>
  </si>
  <si>
    <t>童会之</t>
  </si>
  <si>
    <t>童满之1亩，童元之1亩，童永红1亩，童至加童至国共1.5亩</t>
  </si>
  <si>
    <t>童安之</t>
  </si>
  <si>
    <t>卜发财0.5亩，汤召全0.5亩，汤富平0.5亩，马功菊0.5亩</t>
  </si>
  <si>
    <t>张纯容</t>
  </si>
  <si>
    <t>唐晏涛</t>
  </si>
  <si>
    <t>刘兆翠</t>
  </si>
  <si>
    <t>刘朝金</t>
  </si>
  <si>
    <t>李治明1亩，吴大洪0.5亩，李治伦0.5亩，李朝会0.1亩，张贤玉0.2亩</t>
  </si>
  <si>
    <t>蔡刚</t>
  </si>
  <si>
    <t>童至忠</t>
  </si>
  <si>
    <t>唐晏伟0.3亩</t>
  </si>
  <si>
    <t>童至成</t>
  </si>
  <si>
    <t>童至加0.6亩，唐晏为0.5亩，唐晏福1亩，</t>
  </si>
  <si>
    <t>童至佳</t>
  </si>
  <si>
    <t>李之亮</t>
  </si>
  <si>
    <t>童至红1.5亩</t>
  </si>
  <si>
    <t>唐晏友</t>
  </si>
  <si>
    <t>唐晏中0.5亩，唐晏奎0.5亩，张贤玉0.5亩</t>
  </si>
  <si>
    <t>童伟之</t>
  </si>
  <si>
    <t>童至双1.5亩</t>
  </si>
  <si>
    <t>唐晏伟</t>
  </si>
  <si>
    <t>童至林</t>
  </si>
  <si>
    <t>刘兴台</t>
  </si>
  <si>
    <t>刘自太</t>
  </si>
  <si>
    <t>汤召本</t>
  </si>
  <si>
    <t>汤富平0.3亩，汤召亮0.5亩，汤召佩0.3亩，汤召明0.5亩，汤召兵0.5亩</t>
  </si>
  <si>
    <t>张贤金</t>
  </si>
  <si>
    <t>刘兴元</t>
  </si>
  <si>
    <t>李天仁3亩，童念喜1.5亩，冉树成1.5亩，骆尔成1.5亩，童念寿0.5亩</t>
  </si>
  <si>
    <t>李治贵</t>
  </si>
  <si>
    <t>冯植树1亩</t>
  </si>
  <si>
    <t>张纯奎</t>
  </si>
  <si>
    <t>童念福1.5亩</t>
  </si>
  <si>
    <t>彭书兵</t>
  </si>
  <si>
    <t>鄂坤生0.4亩，鄂厚炳0.3，龙在兵0.3，朱东平0.1亩，李治富0.5亩，鄢生兰0.1亩，张朝友1.5亩</t>
  </si>
  <si>
    <t>张路</t>
  </si>
  <si>
    <t>其中冯植树0.5亩，张纯奎0.5亩，张纯中0.5亩</t>
  </si>
  <si>
    <t>龙在兴</t>
  </si>
  <si>
    <t>龙组太1亩，龙在明0.3亩，张清根0.7亩</t>
  </si>
  <si>
    <t>张纯友</t>
  </si>
  <si>
    <t>童至元</t>
  </si>
  <si>
    <t>黄士武0.5亩</t>
  </si>
  <si>
    <r>
      <rPr>
        <sz val="12"/>
        <color rgb="FF000000"/>
        <rFont val="宋体"/>
        <charset val="134"/>
      </rPr>
      <t>填报单位：上磨村</t>
    </r>
    <r>
      <rPr>
        <sz val="12"/>
        <color rgb="FF000000"/>
        <rFont val="Times New Roman"/>
        <charset val="134"/>
      </rPr>
      <t xml:space="preserve">        </t>
    </r>
    <r>
      <rPr>
        <sz val="12"/>
        <color rgb="FF000000"/>
        <rFont val="宋体"/>
        <charset val="134"/>
      </rPr>
      <t>填报日期</t>
    </r>
    <r>
      <rPr>
        <sz val="12"/>
        <color rgb="FF000000"/>
        <rFont val="Times New Roman"/>
        <charset val="134"/>
      </rPr>
      <t xml:space="preserve">: 2021 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Times New Roman"/>
        <charset val="134"/>
      </rPr>
      <t>28</t>
    </r>
    <r>
      <rPr>
        <sz val="12"/>
        <color rgb="FF000000"/>
        <rFont val="宋体"/>
        <charset val="134"/>
      </rPr>
      <t xml:space="preserve"> 日                             单位：亩、元  </t>
    </r>
  </si>
  <si>
    <t>李善银</t>
  </si>
  <si>
    <t>李永久</t>
  </si>
  <si>
    <t>代保学</t>
  </si>
  <si>
    <t>干少成</t>
  </si>
  <si>
    <t>李永答</t>
  </si>
  <si>
    <t>李善交</t>
  </si>
  <si>
    <t>艾民富</t>
  </si>
  <si>
    <t>干少学</t>
  </si>
  <si>
    <t>干怀成</t>
  </si>
  <si>
    <t>干怀态</t>
  </si>
  <si>
    <t>李永青</t>
  </si>
  <si>
    <t>陈启平</t>
  </si>
  <si>
    <t>李永高</t>
  </si>
  <si>
    <t>李永铃</t>
  </si>
  <si>
    <t>陈修全</t>
  </si>
  <si>
    <t>李善成</t>
  </si>
  <si>
    <t>黄国成</t>
  </si>
  <si>
    <t>王务美</t>
  </si>
  <si>
    <t>代寿安</t>
  </si>
  <si>
    <t>李善馀</t>
  </si>
  <si>
    <t>李兴华</t>
  </si>
  <si>
    <t>干少艮</t>
  </si>
  <si>
    <t>卢祖海</t>
  </si>
  <si>
    <t>李前福</t>
  </si>
  <si>
    <t>陈国辉</t>
  </si>
  <si>
    <t>李太华</t>
  </si>
  <si>
    <t>李太玉</t>
  </si>
  <si>
    <t>张志青</t>
  </si>
  <si>
    <t>李达翠</t>
  </si>
  <si>
    <t>张永富</t>
  </si>
  <si>
    <t>周正光</t>
  </si>
  <si>
    <t>李成才</t>
  </si>
  <si>
    <t>张永德</t>
  </si>
  <si>
    <t>张志柏</t>
  </si>
  <si>
    <t>卜发银</t>
  </si>
  <si>
    <t>李光德</t>
  </si>
  <si>
    <t>李文平</t>
  </si>
  <si>
    <t>张志凯</t>
  </si>
  <si>
    <t>孙义富</t>
  </si>
  <si>
    <t>曾自权</t>
  </si>
  <si>
    <t>卜德孔</t>
  </si>
  <si>
    <t>孙义云</t>
  </si>
  <si>
    <t>苏明涛</t>
  </si>
  <si>
    <t>程昌厚</t>
  </si>
  <si>
    <t>张志洪</t>
  </si>
  <si>
    <t>王诗中</t>
  </si>
  <si>
    <t>陈正田</t>
  </si>
  <si>
    <t>陆明如</t>
  </si>
  <si>
    <t>张永波</t>
  </si>
  <si>
    <t>马灼海</t>
  </si>
  <si>
    <t>谭周清</t>
  </si>
  <si>
    <t>谭周云</t>
  </si>
  <si>
    <t>谭显福</t>
  </si>
  <si>
    <t>谭选六</t>
  </si>
  <si>
    <t>汪大富</t>
  </si>
  <si>
    <t>汪大英</t>
  </si>
  <si>
    <t>张珍木</t>
  </si>
  <si>
    <t>龙世朝</t>
  </si>
  <si>
    <t>曾庆会</t>
  </si>
  <si>
    <t>杨德华</t>
  </si>
  <si>
    <t>左自清</t>
  </si>
  <si>
    <t>黄仁忠</t>
  </si>
  <si>
    <t>曾立权</t>
  </si>
  <si>
    <t>赵家付</t>
  </si>
  <si>
    <t>孙开国</t>
  </si>
  <si>
    <t>陆作付</t>
  </si>
  <si>
    <t>赵国培</t>
  </si>
  <si>
    <t>赵国俊</t>
  </si>
  <si>
    <t>聂代平</t>
  </si>
  <si>
    <t>谭申翠</t>
  </si>
  <si>
    <t>杨德平</t>
  </si>
  <si>
    <t>黄德富</t>
  </si>
  <si>
    <t>龙代喜</t>
  </si>
  <si>
    <t>龙代康</t>
  </si>
  <si>
    <t>龙代成</t>
  </si>
  <si>
    <t>童福之</t>
  </si>
  <si>
    <t>周家刚</t>
  </si>
  <si>
    <t>刘古生</t>
  </si>
  <si>
    <t>张世孝</t>
  </si>
  <si>
    <t>张世忠</t>
  </si>
  <si>
    <t>张世成</t>
  </si>
  <si>
    <t>雷光云</t>
  </si>
  <si>
    <t>黄仁礼</t>
  </si>
  <si>
    <t>熊吉前</t>
  </si>
  <si>
    <t>柳官福</t>
  </si>
  <si>
    <t>柳六平</t>
  </si>
  <si>
    <t>龙代金</t>
  </si>
  <si>
    <t>蔡宜贤</t>
  </si>
  <si>
    <t>张清明</t>
  </si>
  <si>
    <t>向启桂</t>
  </si>
  <si>
    <t>黄仁孝</t>
  </si>
  <si>
    <t>周银涛</t>
  </si>
  <si>
    <t>孙义洪</t>
  </si>
  <si>
    <t>周家友</t>
  </si>
  <si>
    <t>张远才</t>
  </si>
  <si>
    <t>周家恒</t>
  </si>
  <si>
    <t>熊昌元</t>
  </si>
  <si>
    <t>孙国明</t>
  </si>
  <si>
    <t>雷宗保</t>
  </si>
  <si>
    <t>张远成</t>
  </si>
  <si>
    <t>刘金财</t>
  </si>
  <si>
    <t>黄仁公</t>
  </si>
  <si>
    <t>雷光华</t>
  </si>
  <si>
    <t>张付清</t>
  </si>
  <si>
    <t>晏忠权</t>
  </si>
  <si>
    <t>胡昌礼</t>
  </si>
  <si>
    <t>胡绪光</t>
  </si>
  <si>
    <t>张厚芝</t>
  </si>
  <si>
    <t>刘西德</t>
  </si>
  <si>
    <t>龙世其</t>
  </si>
  <si>
    <t>罗显国</t>
  </si>
  <si>
    <t>陈修发</t>
  </si>
  <si>
    <t>张伦堂</t>
  </si>
  <si>
    <t>龙代伍</t>
  </si>
  <si>
    <t>赵家恒</t>
  </si>
  <si>
    <t>范开田</t>
  </si>
  <si>
    <t>彭国珍</t>
  </si>
  <si>
    <t>张卫才</t>
  </si>
  <si>
    <t>罗显平</t>
  </si>
  <si>
    <t>刘谟树</t>
  </si>
  <si>
    <t>王怀九</t>
  </si>
  <si>
    <t>何德忠</t>
  </si>
  <si>
    <t>罗登才</t>
  </si>
  <si>
    <t>罗登友</t>
  </si>
  <si>
    <t>张卫平</t>
  </si>
  <si>
    <t>雷宗文</t>
  </si>
  <si>
    <t>彭国培</t>
  </si>
  <si>
    <t>彭国彬</t>
  </si>
  <si>
    <t>彭国美</t>
  </si>
  <si>
    <t>钟福先</t>
  </si>
  <si>
    <t>肖吉国</t>
  </si>
  <si>
    <t>王顺彩</t>
  </si>
  <si>
    <t>罗大清</t>
  </si>
  <si>
    <t>罗大寿</t>
  </si>
  <si>
    <t>罗远成</t>
  </si>
  <si>
    <t>王庭席</t>
  </si>
  <si>
    <t>王应安</t>
  </si>
  <si>
    <t>周发彬</t>
  </si>
  <si>
    <t>雷宗禄</t>
  </si>
  <si>
    <t>雷宗武</t>
  </si>
  <si>
    <t>周培全</t>
  </si>
  <si>
    <t>邓祖贵</t>
  </si>
  <si>
    <t>张超俊</t>
  </si>
  <si>
    <t>彭国菊</t>
  </si>
  <si>
    <t>冉启平</t>
  </si>
  <si>
    <t>王泽目</t>
  </si>
  <si>
    <t>宋洪贵</t>
  </si>
  <si>
    <t>张富哈</t>
  </si>
  <si>
    <t>周尚国</t>
  </si>
  <si>
    <t>童猛</t>
  </si>
  <si>
    <r>
      <rPr>
        <sz val="9"/>
        <color rgb="FF000000"/>
        <rFont val="宋体"/>
        <charset val="134"/>
      </rPr>
      <t>附件</t>
    </r>
    <r>
      <rPr>
        <sz val="9"/>
        <color rgb="FF000000"/>
        <rFont val="Times New Roman"/>
        <charset val="134"/>
      </rPr>
      <t>1</t>
    </r>
  </si>
  <si>
    <r>
      <rPr>
        <sz val="9"/>
        <color rgb="FF000000"/>
        <rFont val="宋体"/>
        <charset val="134"/>
      </rPr>
      <t>填报单位：石堰社区居民委员会</t>
    </r>
    <r>
      <rPr>
        <sz val="9"/>
        <color rgb="FF000000"/>
        <rFont val="Times New Roman"/>
        <charset val="134"/>
      </rPr>
      <t xml:space="preserve">                                                                                                          </t>
    </r>
    <r>
      <rPr>
        <sz val="9"/>
        <color rgb="FF000000"/>
        <rFont val="宋体"/>
        <charset val="134"/>
      </rPr>
      <t>填报日期</t>
    </r>
    <r>
      <rPr>
        <sz val="9"/>
        <color rgb="FF000000"/>
        <rFont val="Times New Roman"/>
        <charset val="134"/>
      </rPr>
      <t>:  2021</t>
    </r>
    <r>
      <rPr>
        <sz val="9"/>
        <color rgb="FF000000"/>
        <rFont val="宋体"/>
        <charset val="134"/>
      </rPr>
      <t xml:space="preserve">年7月28日                                                     单位：亩、元  </t>
    </r>
  </si>
  <si>
    <t>补贴总
面积</t>
  </si>
  <si>
    <t>邱道平</t>
  </si>
  <si>
    <t>许科艳</t>
  </si>
  <si>
    <t>刘彩琼</t>
  </si>
  <si>
    <t>余丙海</t>
  </si>
  <si>
    <t>何长才</t>
  </si>
  <si>
    <t>罗明竹</t>
  </si>
  <si>
    <t>李云仲</t>
  </si>
  <si>
    <t>邱道万</t>
  </si>
  <si>
    <t>邱道富</t>
  </si>
  <si>
    <t>何月斌</t>
  </si>
  <si>
    <t>田光荣</t>
  </si>
  <si>
    <t>邱家作</t>
  </si>
  <si>
    <t>陶祥珍</t>
  </si>
  <si>
    <t>汪传华</t>
  </si>
  <si>
    <t>邱建平</t>
  </si>
  <si>
    <t>邱道奎</t>
  </si>
  <si>
    <t>汤穆兵</t>
  </si>
  <si>
    <t>余立清</t>
  </si>
  <si>
    <t>汤孟威</t>
  </si>
  <si>
    <t>李吉清</t>
  </si>
  <si>
    <t>彭丙海</t>
  </si>
  <si>
    <t>段振学</t>
  </si>
  <si>
    <t>郭世成</t>
  </si>
  <si>
    <t>雷付明</t>
  </si>
  <si>
    <t>雷天金</t>
  </si>
  <si>
    <t>雷天贵</t>
  </si>
  <si>
    <t>曹恩友</t>
  </si>
  <si>
    <t>童至明</t>
  </si>
  <si>
    <t>其中：代种段振清1亩、胡君财2亩、童志财1.5亩</t>
  </si>
  <si>
    <t>童生之</t>
  </si>
  <si>
    <t>其中：代种费成林1.5亩、朱达清2.5亩</t>
  </si>
  <si>
    <t>童应之</t>
  </si>
  <si>
    <t>其中：代种黄中梅2亩</t>
  </si>
  <si>
    <t>胡君成</t>
  </si>
  <si>
    <t>其中：代种苏贤银2亩</t>
  </si>
  <si>
    <t>苏贤林</t>
  </si>
  <si>
    <t>黄德香</t>
  </si>
  <si>
    <t>刘其香</t>
  </si>
  <si>
    <t>汪德云</t>
  </si>
  <si>
    <t>其中：代种汪平3亩</t>
  </si>
  <si>
    <t>汪福云</t>
  </si>
  <si>
    <t>刘美万</t>
  </si>
  <si>
    <t>彭之革</t>
  </si>
  <si>
    <t>张楷</t>
  </si>
  <si>
    <t>李朝本</t>
  </si>
  <si>
    <t>周绍财</t>
  </si>
  <si>
    <t>其中：代种周绍平1.5亩</t>
  </si>
  <si>
    <t>李顺山</t>
  </si>
  <si>
    <t>其中：代种刘美林2亩、刘美财1.5亩</t>
  </si>
  <si>
    <t>周绍国</t>
  </si>
  <si>
    <t>许登秀</t>
  </si>
  <si>
    <t>刘天平</t>
  </si>
  <si>
    <t>刘顺立</t>
  </si>
  <si>
    <t>龚高生</t>
  </si>
  <si>
    <t>其中：代种刘美元2亩、冯章兴1.5亩、龚高雨1亩、胡昌万1亩</t>
  </si>
  <si>
    <t>钟兴贵</t>
  </si>
  <si>
    <t>其中：代种钟兴美2.5亩</t>
  </si>
  <si>
    <t>张祖润</t>
  </si>
  <si>
    <t>其中：代种苏良军1.5亩</t>
  </si>
  <si>
    <t>刘美利</t>
  </si>
  <si>
    <t>余炳珍</t>
  </si>
  <si>
    <t>其中：代种刘猛2.5亩</t>
  </si>
  <si>
    <t>李明桂</t>
  </si>
  <si>
    <t>其中：代种刘天付2亩</t>
  </si>
  <si>
    <t>刘贻清</t>
  </si>
  <si>
    <t>张永碧</t>
  </si>
  <si>
    <t>其中：代种李治平3亩</t>
  </si>
  <si>
    <t>张修琼</t>
  </si>
  <si>
    <t>其中：代种陈时奎2亩、罗明周1.5亩、罗明全2亩</t>
  </si>
  <si>
    <t>李玉安</t>
  </si>
  <si>
    <t>李治奎</t>
  </si>
  <si>
    <t>王家美</t>
  </si>
  <si>
    <t>钟如斌</t>
  </si>
  <si>
    <t>马尚权</t>
  </si>
  <si>
    <t>黄太玉</t>
  </si>
  <si>
    <t>饶帮付</t>
  </si>
  <si>
    <t>刘顺林</t>
  </si>
  <si>
    <t>其中：代种李朝富1亩、李治明2亩</t>
  </si>
  <si>
    <t>陈达秀</t>
  </si>
  <si>
    <t>刘天斌</t>
  </si>
  <si>
    <t>刘天富</t>
  </si>
  <si>
    <t>其中：代种刘顺华3亩</t>
  </si>
  <si>
    <t>黄金香</t>
  </si>
  <si>
    <t>刘顺柱</t>
  </si>
  <si>
    <t>李玉坤</t>
  </si>
  <si>
    <t>其中：代种李朝富1亩、罗明全1.7亩、李治明2亩</t>
  </si>
  <si>
    <t>童翠之</t>
  </si>
  <si>
    <t>罗明云</t>
  </si>
  <si>
    <t>罗明海</t>
  </si>
  <si>
    <t>罗光文</t>
  </si>
  <si>
    <t>李丛会</t>
  </si>
  <si>
    <t>罗艳培</t>
  </si>
  <si>
    <t>李英国</t>
  </si>
  <si>
    <t>其中：代种李次桂2.5亩、刘顺飞3亩、吴应兵1亩、李次斌2亩</t>
  </si>
  <si>
    <t>李英堂</t>
  </si>
  <si>
    <t>其中：代种何长寿1亩、李英平1亩</t>
  </si>
  <si>
    <t>汪国清</t>
  </si>
  <si>
    <t>马善明</t>
  </si>
  <si>
    <t>其中：代种陈秀才2亩、陈国秀1亩、陈秀开2亩、童翠之1.5亩、马坤林1.5亩</t>
  </si>
  <si>
    <t>苏兆千</t>
  </si>
  <si>
    <t>苏贤平</t>
  </si>
  <si>
    <t>苏兆安</t>
  </si>
  <si>
    <t>苏兆礼</t>
  </si>
  <si>
    <t>苏贤德</t>
  </si>
  <si>
    <t>其中：代种刘文富1.5亩、苏兆谋0.6亩、苏贤军0.8亩、苏兆万0.8亩、苏晓丽0.8亩</t>
  </si>
  <si>
    <t>苏兆培</t>
  </si>
  <si>
    <t>苏兆年</t>
  </si>
  <si>
    <t>苏兆金</t>
  </si>
  <si>
    <t>刘文富</t>
  </si>
  <si>
    <t>汪海潮</t>
  </si>
  <si>
    <t>代永祥</t>
  </si>
  <si>
    <t>苏兆奎</t>
  </si>
  <si>
    <t>苏兆楷</t>
  </si>
  <si>
    <t>其中：代种刘文富1亩、苏兆培0.8亩、段振发0.7亩</t>
  </si>
  <si>
    <t>苏兆信</t>
  </si>
  <si>
    <t>龙光玉</t>
  </si>
  <si>
    <t>其中：代种钟如富0.3亩</t>
  </si>
  <si>
    <t>朱吉玉</t>
  </si>
  <si>
    <t>刘文云</t>
  </si>
  <si>
    <t>钟如林</t>
  </si>
  <si>
    <t>刘志英</t>
  </si>
  <si>
    <t>段家银</t>
  </si>
  <si>
    <t>马尚银</t>
  </si>
  <si>
    <t>袁国香</t>
  </si>
  <si>
    <t>苏兆锐</t>
  </si>
  <si>
    <t>苏兆绪</t>
  </si>
  <si>
    <t>苏兆前</t>
  </si>
  <si>
    <t>张贤君</t>
  </si>
  <si>
    <t>其中：代种鄂坤菊2亩</t>
  </si>
  <si>
    <t>罗贤翠</t>
  </si>
  <si>
    <t>张贤伍</t>
  </si>
  <si>
    <t>其中：代种黄玉兰1.5亩
张贤成1.5亩</t>
  </si>
  <si>
    <t>张贤弟</t>
  </si>
  <si>
    <t>张贤科</t>
  </si>
  <si>
    <t>其中：代种张重安1亩</t>
  </si>
  <si>
    <t>周家美</t>
  </si>
  <si>
    <t>其中：代种周家林2.5亩</t>
  </si>
  <si>
    <t>张其林</t>
  </si>
  <si>
    <t>其中：代种王德军3.5亩</t>
  </si>
  <si>
    <t>李开富</t>
  </si>
  <si>
    <t>其中：代种李金兰1.2亩</t>
  </si>
  <si>
    <t>张重华</t>
  </si>
  <si>
    <t>其中：代种王德明1亩</t>
  </si>
  <si>
    <t>颜怀林</t>
  </si>
  <si>
    <t>许定香</t>
  </si>
  <si>
    <t>其中：代种李章兴1.7亩</t>
  </si>
  <si>
    <t>张重万</t>
  </si>
  <si>
    <t>其中：代种李开敏3亩、张贤生3亩、李志清3亩、刘超检1亩</t>
  </si>
  <si>
    <t>陆珍儒</t>
  </si>
  <si>
    <t>其中：代种张贤云2亩</t>
  </si>
  <si>
    <t>王永清</t>
  </si>
  <si>
    <t>张和平</t>
  </si>
  <si>
    <t>其中：代种李秀英1.4亩</t>
  </si>
  <si>
    <t>张学才</t>
  </si>
  <si>
    <t>李开云</t>
  </si>
  <si>
    <t>张贤耀</t>
  </si>
  <si>
    <t>其中：代种张纯清2.5亩、张世清1.5亩</t>
  </si>
  <si>
    <t>刘世清</t>
  </si>
  <si>
    <t>其中：代种郑昌文2亩</t>
  </si>
  <si>
    <t>许科六</t>
  </si>
  <si>
    <t>许科寿</t>
  </si>
  <si>
    <t>其中：代种许弟刚2亩、许科勇2亩、许科成1.5亩、许科胜0.5亩、许科文1亩</t>
  </si>
  <si>
    <t>张代学</t>
  </si>
  <si>
    <t>方礼菊</t>
  </si>
  <si>
    <t>唐胜全</t>
  </si>
  <si>
    <t>董兴春</t>
  </si>
  <si>
    <t>其中：代种张代亮3亩、卜兴权3.6亩、郑达朋2.2亩、杜世培1.2亩、郑代国1.5亩</t>
  </si>
  <si>
    <t>冯志</t>
  </si>
  <si>
    <t>王勇</t>
  </si>
  <si>
    <t>刘云安</t>
  </si>
  <si>
    <t>李章兴</t>
  </si>
  <si>
    <t>朱大军</t>
  </si>
  <si>
    <t>肖云香</t>
  </si>
  <si>
    <t>罗明兴</t>
  </si>
  <si>
    <t>罗明德</t>
  </si>
  <si>
    <t>张纯涛</t>
  </si>
  <si>
    <t>朱光学</t>
  </si>
  <si>
    <t>周贤兵</t>
  </si>
  <si>
    <t>周贤成</t>
  </si>
  <si>
    <t>刘泽顺</t>
  </si>
  <si>
    <t>童梅芝</t>
  </si>
  <si>
    <t>张祖秀</t>
  </si>
  <si>
    <t>唐晏之</t>
  </si>
  <si>
    <t>刘天柱</t>
  </si>
  <si>
    <t>刘吉生</t>
  </si>
  <si>
    <t>刘必林</t>
  </si>
  <si>
    <t>郑昌美</t>
  </si>
  <si>
    <t>冯章学</t>
  </si>
  <si>
    <t>陈天富</t>
  </si>
  <si>
    <t>张祖凤</t>
  </si>
  <si>
    <t>其中：代种郭世前2亩、郭世美2亩</t>
  </si>
  <si>
    <t>李天社</t>
  </si>
  <si>
    <t>其中：代种苏贤才1.8亩</t>
  </si>
  <si>
    <t>苏兆开</t>
  </si>
  <si>
    <t>其中：代种郭启柱1亩</t>
  </si>
  <si>
    <t>聂玉兰</t>
  </si>
  <si>
    <t>其中：代种郭启登1亩</t>
  </si>
  <si>
    <t>李良全</t>
  </si>
  <si>
    <t>苏贤富</t>
  </si>
  <si>
    <t>黄元国</t>
  </si>
  <si>
    <t>黄元兵</t>
  </si>
  <si>
    <t>李中祥</t>
  </si>
  <si>
    <t>吴恒山</t>
  </si>
  <si>
    <t>伍云安</t>
  </si>
  <si>
    <t>其中：代种罗明刚1亩、刘林2亩</t>
  </si>
  <si>
    <t>陈仁才</t>
  </si>
  <si>
    <t>吴应双</t>
  </si>
  <si>
    <t>其中：代种吴习川2亩</t>
  </si>
  <si>
    <t>吴显学</t>
  </si>
  <si>
    <t>吴应科</t>
  </si>
  <si>
    <t>苏良海</t>
  </si>
  <si>
    <t>李曾科</t>
  </si>
  <si>
    <t>黄元贵</t>
  </si>
  <si>
    <t>孙宗翠</t>
  </si>
  <si>
    <t>其中：代种吴明兴1.5亩</t>
  </si>
  <si>
    <t>黄元海</t>
  </si>
  <si>
    <t>罗光香</t>
  </si>
  <si>
    <t>郭世态</t>
  </si>
  <si>
    <r>
      <rPr>
        <sz val="10"/>
        <color rgb="FF000000"/>
        <rFont val="宋体"/>
        <charset val="134"/>
      </rPr>
      <t>填报人：</t>
    </r>
    <r>
      <rPr>
        <sz val="10"/>
        <color rgb="FF000000"/>
        <rFont val="Times New Roman"/>
        <charset val="134"/>
      </rPr>
      <t xml:space="preserve">                                                                        </t>
    </r>
    <r>
      <rPr>
        <sz val="10"/>
        <color rgb="FF000000"/>
        <rFont val="宋体"/>
        <charset val="134"/>
      </rPr>
      <t>联系电话：</t>
    </r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</si>
  <si>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宋体"/>
        <charset val="134"/>
      </rPr>
      <t>建议在耕地地力保护和种粮大户基础信息资料上完成此表，以减轻工作量。</t>
    </r>
  </si>
  <si>
    <r>
      <rPr>
        <sz val="10"/>
        <color rgb="FF000000"/>
        <rFont val="Times New Roman"/>
        <charset val="134"/>
      </rPr>
      <t>2.</t>
    </r>
    <r>
      <rPr>
        <sz val="10"/>
        <color rgb="FF000000"/>
        <rFont val="宋体"/>
        <charset val="134"/>
      </rPr>
      <t>若为代耕代或流转土地种植粮食，请在备注栏备注说明。</t>
    </r>
  </si>
  <si>
    <r>
      <rPr>
        <sz val="10"/>
        <color rgb="FF000000"/>
        <rFont val="Times New Roman"/>
        <charset val="134"/>
      </rPr>
      <t>3.</t>
    </r>
    <r>
      <rPr>
        <sz val="10"/>
        <color rgb="FF000000"/>
        <rFont val="宋体"/>
        <charset val="134"/>
      </rPr>
      <t>粮食种植面积请根据实际情况填报，不得虚假填报。</t>
    </r>
  </si>
</sst>
</file>

<file path=xl/styles.xml><?xml version="1.0" encoding="utf-8"?>
<styleSheet xmlns="http://schemas.openxmlformats.org/spreadsheetml/2006/main">
  <numFmts count="7">
    <numFmt numFmtId="176" formatCode="0.00;[Red]0.00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178" formatCode="0.00_);[Red]\(0.00\)"/>
  </numFmts>
  <fonts count="75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16"/>
      <color rgb="FF000000"/>
      <name val="Times New Roman"/>
      <charset val="134"/>
    </font>
    <font>
      <sz val="9"/>
      <color indexed="63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63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6"/>
      <color rgb="FF000000"/>
      <name val="宋体"/>
      <charset val="134"/>
    </font>
    <font>
      <sz val="14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2"/>
      <color theme="1" tint="0.0499893185216834"/>
      <name val="宋体"/>
      <charset val="134"/>
    </font>
    <font>
      <sz val="10"/>
      <name val="新宋体"/>
      <charset val="134"/>
    </font>
    <font>
      <b/>
      <sz val="14"/>
      <name val="新宋体"/>
      <charset val="134"/>
    </font>
    <font>
      <b/>
      <sz val="10"/>
      <name val="新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sz val="14"/>
      <color indexed="63"/>
      <name val="宋体"/>
      <charset val="134"/>
    </font>
    <font>
      <sz val="12"/>
      <color indexed="63"/>
      <name val="宋体"/>
      <charset val="134"/>
    </font>
    <font>
      <sz val="12"/>
      <color theme="1"/>
      <name val="Times New Roman"/>
      <charset val="134"/>
    </font>
    <font>
      <sz val="11"/>
      <color indexed="63"/>
      <name val="宋体"/>
      <charset val="134"/>
    </font>
    <font>
      <sz val="8"/>
      <color theme="1"/>
      <name val="宋体"/>
      <charset val="134"/>
      <scheme val="minor"/>
    </font>
    <font>
      <b/>
      <sz val="9"/>
      <color theme="1" tint="0.0499893185216834"/>
      <name val="宋体"/>
      <charset val="134"/>
    </font>
    <font>
      <sz val="9"/>
      <color theme="1" tint="0.0499893185216834"/>
      <name val="宋体"/>
      <charset val="134"/>
      <scheme val="minor"/>
    </font>
    <font>
      <sz val="9"/>
      <color theme="1" tint="0.0499893185216834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6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0"/>
      <color rgb="FF000000"/>
      <name val="宋体"/>
      <charset val="134"/>
      <scheme val="major"/>
    </font>
    <font>
      <sz val="10"/>
      <name val="宋体"/>
      <charset val="0"/>
    </font>
    <font>
      <sz val="9"/>
      <name val="Arial Unicode MS"/>
      <charset val="134"/>
    </font>
    <font>
      <sz val="16"/>
      <color indexed="8"/>
      <name val="Times New Roman"/>
      <charset val="134"/>
    </font>
    <font>
      <sz val="24"/>
      <color indexed="8"/>
      <name val="Times New Roman"/>
      <charset val="134"/>
    </font>
    <font>
      <sz val="12"/>
      <color indexed="8"/>
      <name val="宋体"/>
      <charset val="134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Times New Roman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6"/>
      <color rgb="FF000000"/>
      <name val="方正小标宋_GBK"/>
      <charset val="134"/>
    </font>
    <font>
      <sz val="14"/>
      <color rgb="FF000000"/>
      <name val="方正小标宋_GBK"/>
      <charset val="134"/>
    </font>
    <font>
      <sz val="14"/>
      <color rgb="FF000000"/>
      <name val="宋体"/>
      <charset val="134"/>
    </font>
    <font>
      <sz val="24"/>
      <color indexed="8"/>
      <name val="方正小标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0" fontId="17" fillId="0" borderId="0">
      <alignment vertical="center"/>
    </xf>
    <xf numFmtId="0" fontId="17" fillId="0" borderId="0"/>
    <xf numFmtId="0" fontId="58" fillId="0" borderId="0">
      <alignment vertical="center"/>
    </xf>
    <xf numFmtId="0" fontId="58" fillId="0" borderId="0">
      <alignment vertical="center"/>
    </xf>
    <xf numFmtId="0" fontId="17" fillId="0" borderId="0">
      <alignment vertical="center"/>
    </xf>
    <xf numFmtId="0" fontId="17" fillId="0" borderId="0"/>
    <xf numFmtId="0" fontId="52" fillId="28" borderId="0" applyNumberFormat="false" applyBorder="false" applyAlignment="false" applyProtection="false">
      <alignment vertical="center"/>
    </xf>
    <xf numFmtId="0" fontId="51" fillId="22" borderId="0" applyNumberFormat="false" applyBorder="false" applyAlignment="false" applyProtection="false">
      <alignment vertical="center"/>
    </xf>
    <xf numFmtId="0" fontId="55" fillId="13" borderId="30" applyNumberFormat="false" applyAlignment="false" applyProtection="false">
      <alignment vertical="center"/>
    </xf>
    <xf numFmtId="0" fontId="57" fillId="17" borderId="31" applyNumberFormat="false" applyAlignment="false" applyProtection="false">
      <alignment vertical="center"/>
    </xf>
    <xf numFmtId="0" fontId="66" fillId="24" borderId="0" applyNumberFormat="false" applyBorder="false" applyAlignment="false" applyProtection="false">
      <alignment vertical="center"/>
    </xf>
    <xf numFmtId="0" fontId="64" fillId="0" borderId="32" applyNumberFormat="false" applyFill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59" fillId="0" borderId="32" applyNumberFormat="false" applyFill="false" applyAlignment="false" applyProtection="false">
      <alignment vertical="center"/>
    </xf>
    <xf numFmtId="0" fontId="51" fillId="23" borderId="0" applyNumberFormat="false" applyBorder="false" applyAlignment="false" applyProtection="false">
      <alignment vertical="center"/>
    </xf>
    <xf numFmtId="0" fontId="17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1" fillId="20" borderId="0" applyNumberFormat="false" applyBorder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center"/>
    </xf>
    <xf numFmtId="0" fontId="52" fillId="16" borderId="0" applyNumberFormat="false" applyBorder="false" applyAlignment="false" applyProtection="false">
      <alignment vertical="center"/>
    </xf>
    <xf numFmtId="0" fontId="54" fillId="0" borderId="29" applyNumberFormat="false" applyFill="false" applyAlignment="false" applyProtection="false">
      <alignment vertical="center"/>
    </xf>
    <xf numFmtId="0" fontId="65" fillId="0" borderId="35" applyNumberFormat="false" applyFill="false" applyAlignment="false" applyProtection="false">
      <alignment vertical="center"/>
    </xf>
    <xf numFmtId="0" fontId="51" fillId="26" borderId="0" applyNumberFormat="false" applyBorder="false" applyAlignment="false" applyProtection="false">
      <alignment vertical="center"/>
    </xf>
    <xf numFmtId="0" fontId="51" fillId="25" borderId="0" applyNumberFormat="false" applyBorder="false" applyAlignment="false" applyProtection="false">
      <alignment vertical="center"/>
    </xf>
    <xf numFmtId="0" fontId="52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0" fillId="0" borderId="0" applyNumberFormat="false" applyFill="false" applyBorder="false" applyAlignment="false" applyProtection="false">
      <alignment vertical="center"/>
    </xf>
    <xf numFmtId="0" fontId="17" fillId="0" borderId="0">
      <alignment vertical="center"/>
    </xf>
    <xf numFmtId="0" fontId="67" fillId="0" borderId="0" applyNumberFormat="false" applyFill="false" applyBorder="false" applyAlignment="false" applyProtection="false">
      <alignment vertical="center"/>
    </xf>
    <xf numFmtId="0" fontId="51" fillId="15" borderId="0" applyNumberFormat="false" applyBorder="false" applyAlignment="false" applyProtection="false">
      <alignment vertical="center"/>
    </xf>
    <xf numFmtId="0" fontId="60" fillId="0" borderId="34" applyNumberFormat="false" applyFill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51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8" fillId="0" borderId="0" applyNumberFormat="false" applyFill="false" applyBorder="false" applyAlignment="false" applyProtection="false">
      <alignment vertical="center"/>
    </xf>
    <xf numFmtId="0" fontId="51" fillId="14" borderId="0" applyNumberFormat="false" applyBorder="false" applyAlignment="false" applyProtection="false">
      <alignment vertical="center"/>
    </xf>
    <xf numFmtId="0" fontId="0" fillId="19" borderId="33" applyNumberFormat="false" applyFont="false" applyAlignment="false" applyProtection="false">
      <alignment vertical="center"/>
    </xf>
    <xf numFmtId="0" fontId="52" fillId="27" borderId="0" applyNumberFormat="false" applyBorder="false" applyAlignment="false" applyProtection="false">
      <alignment vertical="center"/>
    </xf>
    <xf numFmtId="0" fontId="69" fillId="29" borderId="0" applyNumberFormat="false" applyBorder="false" applyAlignment="false" applyProtection="false">
      <alignment vertical="center"/>
    </xf>
    <xf numFmtId="0" fontId="51" fillId="30" borderId="0" applyNumberFormat="false" applyBorder="false" applyAlignment="false" applyProtection="false">
      <alignment vertical="center"/>
    </xf>
    <xf numFmtId="0" fontId="61" fillId="21" borderId="0" applyNumberFormat="false" applyBorder="false" applyAlignment="false" applyProtection="false">
      <alignment vertical="center"/>
    </xf>
    <xf numFmtId="0" fontId="62" fillId="13" borderId="28" applyNumberFormat="false" applyAlignment="false" applyProtection="false">
      <alignment vertical="center"/>
    </xf>
    <xf numFmtId="0" fontId="52" fillId="32" borderId="0" applyNumberFormat="false" applyBorder="false" applyAlignment="false" applyProtection="false">
      <alignment vertical="center"/>
    </xf>
    <xf numFmtId="0" fontId="52" fillId="33" borderId="0" applyNumberFormat="false" applyBorder="false" applyAlignment="false" applyProtection="false">
      <alignment vertical="center"/>
    </xf>
    <xf numFmtId="0" fontId="52" fillId="34" borderId="0" applyNumberFormat="false" applyBorder="false" applyAlignment="false" applyProtection="false">
      <alignment vertical="center"/>
    </xf>
    <xf numFmtId="0" fontId="52" fillId="12" borderId="0" applyNumberFormat="false" applyBorder="false" applyAlignment="false" applyProtection="false">
      <alignment vertical="center"/>
    </xf>
    <xf numFmtId="0" fontId="52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2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2" fillId="9" borderId="0" applyNumberFormat="false" applyBorder="false" applyAlignment="false" applyProtection="false">
      <alignment vertical="center"/>
    </xf>
    <xf numFmtId="0" fontId="51" fillId="8" borderId="0" applyNumberFormat="false" applyBorder="false" applyAlignment="false" applyProtection="false">
      <alignment vertical="center"/>
    </xf>
    <xf numFmtId="0" fontId="53" fillId="7" borderId="28" applyNumberFormat="false" applyAlignment="false" applyProtection="false">
      <alignment vertical="center"/>
    </xf>
    <xf numFmtId="0" fontId="51" fillId="6" borderId="0" applyNumberFormat="false" applyBorder="false" applyAlignment="false" applyProtection="false">
      <alignment vertical="center"/>
    </xf>
    <xf numFmtId="0" fontId="52" fillId="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51" fillId="4" borderId="0" applyNumberFormat="false" applyBorder="false" applyAlignment="false" applyProtection="false">
      <alignment vertical="center"/>
    </xf>
  </cellStyleXfs>
  <cellXfs count="307">
    <xf numFmtId="0" fontId="0" fillId="0" borderId="0" xfId="0">
      <alignment vertical="center"/>
    </xf>
    <xf numFmtId="0" fontId="1" fillId="0" borderId="0" xfId="0" applyFont="true" applyBorder="true">
      <alignment vertical="center"/>
    </xf>
    <xf numFmtId="0" fontId="2" fillId="0" borderId="0" xfId="0" applyFont="true" applyBorder="true">
      <alignment vertical="center"/>
    </xf>
    <xf numFmtId="0" fontId="3" fillId="0" borderId="0" xfId="0" applyFont="true" applyBorder="true" applyAlignment="true">
      <alignment horizontal="center" vertical="center"/>
    </xf>
    <xf numFmtId="0" fontId="1" fillId="0" borderId="0" xfId="0" applyFont="true" applyBorder="true" applyAlignment="true">
      <alignment horizontal="left" vertical="center"/>
    </xf>
    <xf numFmtId="0" fontId="2" fillId="0" borderId="0" xfId="0" applyFont="true" applyBorder="true" applyAlignment="true">
      <alignment horizontal="left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49" fontId="4" fillId="2" borderId="3" xfId="0" applyNumberFormat="true" applyFont="true" applyFill="true" applyBorder="true" applyAlignment="true">
      <alignment horizontal="center" vertical="center" shrinkToFit="true"/>
    </xf>
    <xf numFmtId="49" fontId="5" fillId="0" borderId="3" xfId="0" applyNumberFormat="true" applyFont="true" applyBorder="true" applyAlignment="true">
      <alignment horizontal="center" vertical="center"/>
    </xf>
    <xf numFmtId="49" fontId="5" fillId="0" borderId="3" xfId="0" applyNumberFormat="true" applyFont="true" applyFill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 wrapText="true"/>
    </xf>
    <xf numFmtId="0" fontId="1" fillId="0" borderId="5" xfId="0" applyFont="true" applyBorder="true" applyAlignment="true">
      <alignment horizontal="center" vertical="center" wrapText="true"/>
    </xf>
    <xf numFmtId="0" fontId="1" fillId="0" borderId="6" xfId="0" applyFont="true" applyBorder="true" applyAlignment="true">
      <alignment horizontal="center" vertical="center" wrapText="true"/>
    </xf>
    <xf numFmtId="49" fontId="6" fillId="2" borderId="3" xfId="0" applyNumberFormat="true" applyFont="true" applyFill="true" applyBorder="true" applyAlignment="true">
      <alignment horizontal="center" vertical="center"/>
    </xf>
    <xf numFmtId="49" fontId="5" fillId="2" borderId="3" xfId="0" applyNumberFormat="true" applyFont="true" applyFill="true" applyBorder="true" applyAlignment="true">
      <alignment horizontal="center" vertical="center"/>
    </xf>
    <xf numFmtId="49" fontId="7" fillId="2" borderId="3" xfId="0" applyNumberFormat="true" applyFont="true" applyFill="true" applyBorder="true" applyAlignment="true">
      <alignment horizontal="center" vertical="center" shrinkToFit="true"/>
    </xf>
    <xf numFmtId="49" fontId="8" fillId="0" borderId="3" xfId="0" applyNumberFormat="true" applyFont="true" applyFill="true" applyBorder="true" applyAlignment="true">
      <alignment horizontal="center" vertical="center"/>
    </xf>
    <xf numFmtId="0" fontId="9" fillId="2" borderId="3" xfId="0" applyFont="true" applyFill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49" fontId="7" fillId="3" borderId="3" xfId="0" applyNumberFormat="true" applyFont="true" applyFill="true" applyBorder="true" applyAlignment="true">
      <alignment horizontal="center" vertical="center" shrinkToFit="true"/>
    </xf>
    <xf numFmtId="0" fontId="10" fillId="0" borderId="0" xfId="0" applyFont="true" applyBorder="true" applyAlignment="true">
      <alignment horizontal="left" vertical="center"/>
    </xf>
    <xf numFmtId="0" fontId="11" fillId="0" borderId="0" xfId="0" applyFont="true" applyBorder="true" applyAlignment="true">
      <alignment horizontal="left" vertical="center"/>
    </xf>
    <xf numFmtId="0" fontId="11" fillId="0" borderId="0" xfId="0" applyFont="true" applyBorder="true">
      <alignment vertical="center"/>
    </xf>
    <xf numFmtId="0" fontId="12" fillId="0" borderId="3" xfId="0" applyFont="true" applyFill="true" applyBorder="true" applyAlignment="true">
      <alignment horizontal="left" vertical="center"/>
    </xf>
    <xf numFmtId="0" fontId="3" fillId="0" borderId="3" xfId="0" applyFont="true" applyFill="true" applyBorder="true" applyAlignment="true">
      <alignment horizontal="left" vertical="center"/>
    </xf>
    <xf numFmtId="0" fontId="13" fillId="0" borderId="3" xfId="0" applyFont="true" applyFill="true" applyBorder="true" applyAlignment="true">
      <alignment horizontal="center" vertical="center"/>
    </xf>
    <xf numFmtId="0" fontId="14" fillId="0" borderId="3" xfId="0" applyFont="true" applyFill="true" applyBorder="true" applyAlignment="true">
      <alignment horizontal="left" vertical="center"/>
    </xf>
    <xf numFmtId="0" fontId="15" fillId="0" borderId="3" xfId="0" applyFont="true" applyFill="true" applyBorder="true" applyAlignment="true">
      <alignment horizontal="left" vertical="center"/>
    </xf>
    <xf numFmtId="0" fontId="11" fillId="0" borderId="7" xfId="0" applyFont="true" applyFill="true" applyBorder="true" applyAlignment="true">
      <alignment horizontal="center" vertical="center" wrapText="true"/>
    </xf>
    <xf numFmtId="0" fontId="11" fillId="0" borderId="8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/>
    </xf>
    <xf numFmtId="0" fontId="11" fillId="0" borderId="3" xfId="0" applyFont="true" applyFill="true" applyBorder="true" applyAlignment="true">
      <alignment vertical="center" wrapText="true"/>
    </xf>
    <xf numFmtId="0" fontId="0" fillId="0" borderId="2" xfId="0" applyFill="true" applyBorder="true" applyAlignment="true">
      <alignment horizontal="center" vertical="center"/>
    </xf>
    <xf numFmtId="49" fontId="7" fillId="0" borderId="9" xfId="0" applyNumberFormat="true" applyFont="true" applyFill="true" applyBorder="true" applyAlignment="true">
      <alignment horizontal="left" vertical="center" wrapText="true"/>
    </xf>
    <xf numFmtId="0" fontId="0" fillId="0" borderId="3" xfId="0" applyFill="true" applyBorder="true" applyAlignment="true">
      <alignment horizontal="center" vertical="center"/>
    </xf>
    <xf numFmtId="49" fontId="7" fillId="0" borderId="10" xfId="0" applyNumberFormat="true" applyFont="true" applyFill="true" applyBorder="true" applyAlignment="true">
      <alignment horizontal="left" vertical="center" wrapText="true"/>
    </xf>
    <xf numFmtId="49" fontId="0" fillId="0" borderId="3" xfId="0" applyNumberFormat="true" applyFill="true" applyBorder="true" applyAlignment="true">
      <alignment horizontal="center" vertical="center"/>
    </xf>
    <xf numFmtId="49" fontId="7" fillId="0" borderId="11" xfId="0" applyNumberFormat="true" applyFont="true" applyFill="true" applyBorder="true" applyAlignment="true">
      <alignment horizontal="left" vertical="center" wrapText="true"/>
    </xf>
    <xf numFmtId="0" fontId="16" fillId="0" borderId="3" xfId="0" applyFont="true" applyFill="true" applyBorder="true" applyAlignment="true">
      <alignment horizontal="center" vertical="center" wrapText="true"/>
    </xf>
    <xf numFmtId="49" fontId="17" fillId="0" borderId="3" xfId="0" applyNumberFormat="true" applyFont="true" applyFill="true" applyBorder="true" applyAlignment="true">
      <alignment horizontal="center" vertical="center"/>
    </xf>
    <xf numFmtId="49" fontId="16" fillId="0" borderId="3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15" fillId="0" borderId="3" xfId="0" applyFont="true" applyFill="true" applyBorder="true" applyAlignment="true">
      <alignment horizontal="center" vertical="center"/>
    </xf>
    <xf numFmtId="0" fontId="0" fillId="0" borderId="3" xfId="0" applyFill="true" applyBorder="true">
      <alignment vertical="center"/>
    </xf>
    <xf numFmtId="49" fontId="18" fillId="0" borderId="3" xfId="0" applyNumberFormat="true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49" fontId="7" fillId="0" borderId="3" xfId="0" applyNumberFormat="true" applyFont="true" applyFill="true" applyBorder="true" applyAlignment="true">
      <alignment horizontal="left" vertical="center" wrapText="true"/>
    </xf>
    <xf numFmtId="0" fontId="0" fillId="0" borderId="1" xfId="0" applyFill="true" applyBorder="true">
      <alignment vertical="center"/>
    </xf>
    <xf numFmtId="0" fontId="19" fillId="0" borderId="0" xfId="0" applyFont="true" applyFill="true" applyAlignment="true">
      <alignment horizontal="center" vertical="center"/>
    </xf>
    <xf numFmtId="177" fontId="19" fillId="0" borderId="0" xfId="0" applyNumberFormat="true" applyFont="true" applyFill="true" applyAlignment="true">
      <alignment horizontal="center" vertical="center"/>
    </xf>
    <xf numFmtId="0" fontId="20" fillId="0" borderId="0" xfId="0" applyFont="true" applyFill="true" applyAlignment="true">
      <alignment horizontal="center" vertical="center"/>
    </xf>
    <xf numFmtId="177" fontId="20" fillId="0" borderId="0" xfId="0" applyNumberFormat="true" applyFont="true" applyFill="true" applyAlignment="true">
      <alignment horizontal="center" vertical="center"/>
    </xf>
    <xf numFmtId="0" fontId="19" fillId="0" borderId="0" xfId="0" applyFont="true" applyFill="true" applyBorder="true" applyAlignment="true">
      <alignment horizontal="center" vertical="center"/>
    </xf>
    <xf numFmtId="177" fontId="19" fillId="0" borderId="0" xfId="0" applyNumberFormat="true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 vertical="center" wrapText="true"/>
    </xf>
    <xf numFmtId="177" fontId="19" fillId="0" borderId="1" xfId="0" applyNumberFormat="true" applyFont="true" applyFill="true" applyBorder="true" applyAlignment="true">
      <alignment horizontal="center" vertical="center" wrapText="true"/>
    </xf>
    <xf numFmtId="0" fontId="19" fillId="0" borderId="2" xfId="0" applyFont="true" applyFill="true" applyBorder="true" applyAlignment="true">
      <alignment horizontal="center" vertical="center" wrapText="true"/>
    </xf>
    <xf numFmtId="177" fontId="19" fillId="0" borderId="2" xfId="0" applyNumberFormat="true" applyFont="true" applyFill="true" applyBorder="true" applyAlignment="true">
      <alignment horizontal="center" vertical="center" wrapText="true"/>
    </xf>
    <xf numFmtId="0" fontId="19" fillId="0" borderId="3" xfId="0" applyFont="true" applyFill="true" applyBorder="true" applyAlignment="true">
      <alignment horizontal="center" vertical="center" wrapText="true"/>
    </xf>
    <xf numFmtId="49" fontId="19" fillId="0" borderId="3" xfId="0" applyNumberFormat="true" applyFont="true" applyFill="true" applyBorder="true" applyAlignment="true">
      <alignment horizontal="center" vertical="center" shrinkToFit="true"/>
    </xf>
    <xf numFmtId="0" fontId="19" fillId="0" borderId="3" xfId="0" applyFont="true" applyFill="true" applyBorder="true" applyAlignment="true">
      <alignment horizontal="center" vertical="center"/>
    </xf>
    <xf numFmtId="177" fontId="19" fillId="0" borderId="3" xfId="0" applyNumberFormat="true" applyFont="true" applyFill="true" applyBorder="true" applyAlignment="true">
      <alignment horizontal="center" vertical="center"/>
    </xf>
    <xf numFmtId="178" fontId="19" fillId="0" borderId="0" xfId="0" applyNumberFormat="true" applyFont="true" applyFill="true" applyAlignment="true">
      <alignment horizontal="center" vertical="center"/>
    </xf>
    <xf numFmtId="178" fontId="20" fillId="0" borderId="0" xfId="0" applyNumberFormat="true" applyFont="true" applyFill="true" applyAlignment="true">
      <alignment horizontal="center" vertical="center"/>
    </xf>
    <xf numFmtId="178" fontId="19" fillId="0" borderId="0" xfId="0" applyNumberFormat="true" applyFont="true" applyFill="true" applyBorder="true" applyAlignment="true">
      <alignment horizontal="center" vertical="center"/>
    </xf>
    <xf numFmtId="177" fontId="19" fillId="0" borderId="3" xfId="0" applyNumberFormat="true" applyFont="true" applyFill="true" applyBorder="true" applyAlignment="true">
      <alignment horizontal="center" vertical="center" wrapText="true"/>
    </xf>
    <xf numFmtId="178" fontId="19" fillId="0" borderId="3" xfId="0" applyNumberFormat="true" applyFont="true" applyFill="true" applyBorder="true" applyAlignment="true">
      <alignment horizontal="center" vertical="center" wrapText="true"/>
    </xf>
    <xf numFmtId="178" fontId="19" fillId="0" borderId="3" xfId="0" applyNumberFormat="true" applyFont="true" applyFill="true" applyBorder="true" applyAlignment="true">
      <alignment horizontal="center" vertical="center"/>
    </xf>
    <xf numFmtId="0" fontId="19" fillId="0" borderId="12" xfId="0" applyFont="true" applyFill="true" applyBorder="true" applyAlignment="true">
      <alignment horizontal="center" vertical="center" wrapText="true"/>
    </xf>
    <xf numFmtId="0" fontId="19" fillId="0" borderId="13" xfId="0" applyFont="true" applyFill="true" applyBorder="true" applyAlignment="true">
      <alignment horizontal="center" vertical="center" wrapText="true"/>
    </xf>
    <xf numFmtId="4" fontId="19" fillId="0" borderId="14" xfId="0" applyNumberFormat="true" applyFont="true" applyFill="true" applyBorder="true" applyAlignment="true">
      <alignment horizontal="center" vertical="center" shrinkToFit="true"/>
    </xf>
    <xf numFmtId="0" fontId="21" fillId="0" borderId="0" xfId="0" applyFont="true" applyFill="true" applyAlignment="true">
      <alignment horizontal="center" vertical="center"/>
    </xf>
    <xf numFmtId="4" fontId="19" fillId="0" borderId="3" xfId="0" applyNumberFormat="true" applyFont="true" applyFill="true" applyBorder="true" applyAlignment="true">
      <alignment horizontal="center" vertical="center" shrinkToFit="true"/>
    </xf>
    <xf numFmtId="49" fontId="19" fillId="0" borderId="3" xfId="0" applyNumberFormat="true" applyFont="true" applyFill="true" applyBorder="true" applyAlignment="true">
      <alignment horizontal="center" vertical="center"/>
    </xf>
    <xf numFmtId="49" fontId="22" fillId="0" borderId="3" xfId="0" applyNumberFormat="true" applyFont="true" applyFill="true" applyBorder="true" applyAlignment="true">
      <alignment horizontal="center" vertical="center" wrapText="true"/>
    </xf>
    <xf numFmtId="49" fontId="19" fillId="0" borderId="3" xfId="0" applyNumberFormat="true" applyFont="true" applyFill="true" applyBorder="true" applyAlignment="true">
      <alignment horizontal="center" vertical="center" wrapText="true"/>
    </xf>
    <xf numFmtId="4" fontId="19" fillId="0" borderId="4" xfId="0" applyNumberFormat="true" applyFont="true" applyFill="true" applyBorder="true" applyAlignment="true">
      <alignment horizontal="center" vertical="center" shrinkToFit="true"/>
    </xf>
    <xf numFmtId="49" fontId="19" fillId="0" borderId="2" xfId="0" applyNumberFormat="true" applyFont="true" applyFill="true" applyBorder="true" applyAlignment="true">
      <alignment horizontal="center" vertical="center" shrinkToFit="true"/>
    </xf>
    <xf numFmtId="0" fontId="19" fillId="0" borderId="2" xfId="0" applyFont="true" applyFill="true" applyBorder="true" applyAlignment="true">
      <alignment horizontal="center" vertical="center"/>
    </xf>
    <xf numFmtId="177" fontId="19" fillId="0" borderId="2" xfId="0" applyNumberFormat="true" applyFont="true" applyFill="true" applyBorder="true" applyAlignment="true">
      <alignment horizontal="center" vertical="center"/>
    </xf>
    <xf numFmtId="49" fontId="19" fillId="0" borderId="1" xfId="0" applyNumberFormat="true" applyFont="true" applyFill="true" applyBorder="true" applyAlignment="true">
      <alignment horizontal="center" vertical="center" shrinkToFit="true"/>
    </xf>
    <xf numFmtId="0" fontId="19" fillId="0" borderId="1" xfId="0" applyFont="true" applyFill="true" applyBorder="true" applyAlignment="true">
      <alignment horizontal="center" vertical="center"/>
    </xf>
    <xf numFmtId="177" fontId="19" fillId="0" borderId="1" xfId="0" applyNumberFormat="true" applyFont="true" applyFill="true" applyBorder="true" applyAlignment="true">
      <alignment horizontal="center" vertical="center"/>
    </xf>
    <xf numFmtId="178" fontId="19" fillId="0" borderId="2" xfId="0" applyNumberFormat="true" applyFont="true" applyFill="true" applyBorder="true" applyAlignment="true">
      <alignment horizontal="center" vertical="center"/>
    </xf>
    <xf numFmtId="178" fontId="19" fillId="0" borderId="1" xfId="0" applyNumberFormat="true" applyFont="true" applyFill="true" applyBorder="true" applyAlignment="true">
      <alignment horizontal="center" vertical="center"/>
    </xf>
    <xf numFmtId="0" fontId="19" fillId="0" borderId="0" xfId="0" applyFont="true" applyFill="true" applyBorder="true" applyAlignment="true">
      <alignment horizontal="center" vertical="center" wrapText="true"/>
    </xf>
    <xf numFmtId="4" fontId="19" fillId="0" borderId="15" xfId="0" applyNumberFormat="true" applyFont="true" applyFill="true" applyBorder="true" applyAlignment="true">
      <alignment horizontal="center" vertical="center" shrinkToFit="true"/>
    </xf>
    <xf numFmtId="4" fontId="19" fillId="0" borderId="16" xfId="0" applyNumberFormat="true" applyFont="true" applyFill="true" applyBorder="true" applyAlignment="true">
      <alignment horizontal="center" vertical="center" shrinkToFit="true"/>
    </xf>
    <xf numFmtId="0" fontId="19" fillId="0" borderId="4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13" fillId="0" borderId="0" xfId="0" applyFont="true" applyFill="true" applyAlignment="true">
      <alignment horizontal="center" vertical="center" wrapText="true"/>
    </xf>
    <xf numFmtId="0" fontId="14" fillId="0" borderId="0" xfId="0" applyFont="true" applyFill="true" applyBorder="true" applyAlignment="true">
      <alignment horizontal="left" vertical="center" wrapText="true"/>
    </xf>
    <xf numFmtId="0" fontId="15" fillId="0" borderId="0" xfId="0" applyFont="true" applyFill="true" applyBorder="true" applyAlignment="true">
      <alignment horizontal="left" vertical="center" wrapText="true"/>
    </xf>
    <xf numFmtId="0" fontId="23" fillId="0" borderId="4" xfId="0" applyFont="true" applyFill="true" applyBorder="true" applyAlignment="true">
      <alignment horizontal="center" vertical="center"/>
    </xf>
    <xf numFmtId="49" fontId="24" fillId="3" borderId="3" xfId="5" applyNumberFormat="true" applyFont="true" applyFill="true" applyBorder="true" applyAlignment="true">
      <alignment horizontal="left" vertical="center" wrapText="true"/>
    </xf>
    <xf numFmtId="49" fontId="25" fillId="0" borderId="9" xfId="0" applyNumberFormat="true" applyFont="true" applyFill="true" applyBorder="true" applyAlignment="true">
      <alignment horizontal="left" vertical="center" wrapText="true"/>
    </xf>
    <xf numFmtId="178" fontId="24" fillId="0" borderId="3" xfId="5" applyNumberFormat="true" applyFont="true" applyBorder="true" applyAlignment="true">
      <alignment horizontal="right" vertical="center" wrapText="true"/>
    </xf>
    <xf numFmtId="49" fontId="24" fillId="0" borderId="3" xfId="5" applyNumberFormat="true" applyFont="true" applyBorder="true" applyAlignment="true">
      <alignment horizontal="left" vertical="center" wrapText="true"/>
    </xf>
    <xf numFmtId="178" fontId="24" fillId="3" borderId="3" xfId="5" applyNumberFormat="true" applyFont="true" applyFill="true" applyBorder="true" applyAlignment="true">
      <alignment horizontal="right" vertical="center" wrapText="true"/>
    </xf>
    <xf numFmtId="49" fontId="26" fillId="0" borderId="9" xfId="0" applyNumberFormat="true" applyFont="true" applyFill="true" applyBorder="true" applyAlignment="true">
      <alignment horizontal="left" vertical="center" wrapText="true"/>
    </xf>
    <xf numFmtId="177" fontId="23" fillId="0" borderId="3" xfId="0" applyNumberFormat="true" applyFont="true" applyFill="true" applyBorder="true" applyAlignment="true">
      <alignment horizontal="center" vertical="center"/>
    </xf>
    <xf numFmtId="0" fontId="15" fillId="0" borderId="0" xfId="0" applyFont="true" applyFill="true" applyAlignment="true">
      <alignment horizontal="left" vertical="center" wrapText="true"/>
    </xf>
    <xf numFmtId="0" fontId="15" fillId="0" borderId="0" xfId="0" applyFont="true" applyFill="true" applyAlignment="true">
      <alignment horizontal="center" vertical="center" wrapText="true"/>
    </xf>
    <xf numFmtId="0" fontId="14" fillId="0" borderId="3" xfId="0" applyFont="true" applyFill="true" applyBorder="true" applyAlignment="true">
      <alignment horizontal="center" vertical="center" wrapText="true"/>
    </xf>
    <xf numFmtId="0" fontId="15" fillId="0" borderId="3" xfId="0" applyFont="true" applyFill="true" applyBorder="true" applyAlignment="true">
      <alignment horizontal="center" vertical="center" wrapText="true"/>
    </xf>
    <xf numFmtId="0" fontId="27" fillId="0" borderId="3" xfId="0" applyFont="true" applyBorder="true" applyAlignment="true">
      <alignment horizontal="center" vertical="center"/>
    </xf>
    <xf numFmtId="4" fontId="26" fillId="0" borderId="17" xfId="0" applyNumberFormat="true" applyFont="true" applyFill="true" applyBorder="true" applyAlignment="true">
      <alignment horizontal="center" vertical="center" shrinkToFit="true"/>
    </xf>
    <xf numFmtId="0" fontId="27" fillId="0" borderId="3" xfId="0" applyFont="true" applyFill="true" applyBorder="true" applyAlignment="true">
      <alignment horizontal="center" vertical="center"/>
    </xf>
    <xf numFmtId="4" fontId="7" fillId="0" borderId="3" xfId="0" applyNumberFormat="true" applyFont="true" applyFill="true" applyBorder="true" applyAlignment="true">
      <alignment horizontal="center" vertical="center" shrinkToFit="true"/>
    </xf>
    <xf numFmtId="0" fontId="24" fillId="0" borderId="3" xfId="5" applyFont="true" applyFill="true" applyBorder="true" applyAlignment="true">
      <alignment vertical="center"/>
    </xf>
    <xf numFmtId="178" fontId="23" fillId="0" borderId="3" xfId="0" applyNumberFormat="true" applyFont="true" applyFill="true" applyBorder="true" applyAlignment="true">
      <alignment horizontal="center" vertical="center" shrinkToFit="true"/>
    </xf>
    <xf numFmtId="49" fontId="24" fillId="0" borderId="3" xfId="0" applyNumberFormat="true" applyFont="true" applyBorder="true" applyAlignment="true">
      <alignment horizontal="left" vertical="center" wrapText="true"/>
    </xf>
    <xf numFmtId="178" fontId="24" fillId="0" borderId="3" xfId="0" applyNumberFormat="true" applyFont="true" applyBorder="true" applyAlignment="true">
      <alignment horizontal="right" vertical="center" wrapText="true"/>
    </xf>
    <xf numFmtId="49" fontId="24" fillId="3" borderId="3" xfId="0" applyNumberFormat="true" applyFont="true" applyFill="true" applyBorder="true" applyAlignment="true">
      <alignment horizontal="left" vertical="center" wrapText="true"/>
    </xf>
    <xf numFmtId="49" fontId="0" fillId="0" borderId="3" xfId="0" applyNumberFormat="true" applyBorder="true" applyAlignment="true">
      <alignment horizontal="left" vertical="center"/>
    </xf>
    <xf numFmtId="177" fontId="15" fillId="0" borderId="3" xfId="0" applyNumberFormat="true" applyFont="true" applyFill="true" applyBorder="true" applyAlignment="true">
      <alignment horizontal="center" vertical="center" wrapText="true"/>
    </xf>
    <xf numFmtId="0" fontId="15" fillId="0" borderId="4" xfId="0" applyFont="true" applyFill="true" applyBorder="true" applyAlignment="true">
      <alignment horizontal="center" vertical="center" wrapText="true"/>
    </xf>
    <xf numFmtId="4" fontId="28" fillId="0" borderId="3" xfId="0" applyNumberFormat="true" applyFont="true" applyFill="true" applyBorder="true" applyAlignment="true">
      <alignment horizontal="center" vertical="center" shrinkToFit="true"/>
    </xf>
    <xf numFmtId="0" fontId="0" fillId="0" borderId="0" xfId="0" applyFill="true" applyAlignment="true">
      <alignment horizontal="center" vertical="center"/>
    </xf>
    <xf numFmtId="0" fontId="12" fillId="0" borderId="3" xfId="0" applyFont="true" applyBorder="true" applyAlignment="true">
      <alignment horizontal="left" vertical="center"/>
    </xf>
    <xf numFmtId="0" fontId="3" fillId="0" borderId="3" xfId="0" applyFont="true" applyBorder="true" applyAlignment="true">
      <alignment horizontal="left" vertical="center"/>
    </xf>
    <xf numFmtId="0" fontId="13" fillId="0" borderId="3" xfId="0" applyFont="true" applyBorder="true" applyAlignment="true">
      <alignment horizontal="center" vertical="center"/>
    </xf>
    <xf numFmtId="0" fontId="14" fillId="0" borderId="3" xfId="0" applyFont="true" applyBorder="true" applyAlignment="true">
      <alignment horizontal="left" vertical="center"/>
    </xf>
    <xf numFmtId="0" fontId="15" fillId="0" borderId="3" xfId="0" applyFont="true" applyBorder="true" applyAlignment="true">
      <alignment horizontal="left" vertical="center"/>
    </xf>
    <xf numFmtId="0" fontId="11" fillId="0" borderId="7" xfId="0" applyFont="true" applyBorder="true" applyAlignment="true">
      <alignment horizontal="center" vertical="center" wrapText="true"/>
    </xf>
    <xf numFmtId="0" fontId="11" fillId="0" borderId="8" xfId="0" applyFont="true" applyBorder="true" applyAlignment="true">
      <alignment horizontal="center" vertical="center" wrapText="true"/>
    </xf>
    <xf numFmtId="0" fontId="11" fillId="0" borderId="3" xfId="0" applyFont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11" fillId="0" borderId="3" xfId="0" applyFont="true" applyBorder="true" applyAlignment="true">
      <alignment vertical="center" wrapText="true"/>
    </xf>
    <xf numFmtId="0" fontId="0" fillId="0" borderId="2" xfId="0" applyBorder="true" applyAlignment="true">
      <alignment horizontal="center" vertical="center"/>
    </xf>
    <xf numFmtId="0" fontId="10" fillId="0" borderId="0" xfId="0" applyFont="true" applyBorder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15" fillId="0" borderId="3" xfId="0" applyFont="true" applyBorder="true" applyAlignment="true">
      <alignment horizontal="center" vertical="center"/>
    </xf>
    <xf numFmtId="0" fontId="0" fillId="0" borderId="3" xfId="0" applyBorder="true">
      <alignment vertical="center"/>
    </xf>
    <xf numFmtId="0" fontId="29" fillId="0" borderId="3" xfId="0" applyFont="true" applyBorder="true" applyAlignment="true">
      <alignment vertical="center" wrapText="true"/>
    </xf>
    <xf numFmtId="0" fontId="0" fillId="0" borderId="0" xfId="0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14" fillId="0" borderId="0" xfId="0" applyFont="true" applyFill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horizontal="center" vertical="center" wrapText="true"/>
    </xf>
    <xf numFmtId="0" fontId="30" fillId="0" borderId="4" xfId="0" applyNumberFormat="true" applyFont="true" applyFill="true" applyBorder="true" applyAlignment="true">
      <alignment horizontal="center" vertical="center" shrinkToFit="true"/>
    </xf>
    <xf numFmtId="0" fontId="31" fillId="0" borderId="3" xfId="0" applyFont="true" applyFill="true" applyBorder="true" applyAlignment="true">
      <alignment horizontal="center" vertical="center"/>
    </xf>
    <xf numFmtId="0" fontId="32" fillId="0" borderId="3" xfId="0" applyNumberFormat="true" applyFont="true" applyFill="true" applyBorder="true" applyAlignment="true">
      <alignment horizontal="center" vertical="center"/>
    </xf>
    <xf numFmtId="0" fontId="32" fillId="0" borderId="18" xfId="2" applyNumberFormat="true" applyFont="true" applyFill="true" applyBorder="true" applyAlignment="true">
      <alignment horizontal="center" vertical="center" wrapText="true"/>
    </xf>
    <xf numFmtId="0" fontId="31" fillId="0" borderId="3" xfId="0" applyFont="true" applyFill="true" applyBorder="true" applyAlignment="true">
      <alignment vertical="center"/>
    </xf>
    <xf numFmtId="0" fontId="33" fillId="0" borderId="3" xfId="0" applyNumberFormat="true" applyFont="true" applyFill="true" applyBorder="true" applyAlignment="true">
      <alignment horizontal="left" vertical="center"/>
    </xf>
    <xf numFmtId="49" fontId="23" fillId="0" borderId="3" xfId="0" applyNumberFormat="true" applyFont="true" applyFill="true" applyBorder="true" applyAlignment="true">
      <alignment horizontal="center" vertical="center" shrinkToFit="true"/>
    </xf>
    <xf numFmtId="0" fontId="34" fillId="0" borderId="4" xfId="0" applyNumberFormat="true" applyFont="true" applyFill="true" applyBorder="true" applyAlignment="true">
      <alignment horizontal="left" vertical="center"/>
    </xf>
    <xf numFmtId="0" fontId="32" fillId="0" borderId="19" xfId="0" applyFont="true" applyFill="true" applyBorder="true" applyAlignment="true">
      <alignment horizontal="center" vertical="center" wrapText="true"/>
    </xf>
    <xf numFmtId="177" fontId="23" fillId="0" borderId="3" xfId="0" applyNumberFormat="true" applyFont="true" applyFill="true" applyBorder="true" applyAlignment="true">
      <alignment horizontal="center" vertical="center" shrinkToFit="true"/>
    </xf>
    <xf numFmtId="177" fontId="35" fillId="0" borderId="3" xfId="0" applyNumberFormat="true" applyFont="true" applyFill="true" applyBorder="true" applyAlignment="true">
      <alignment horizontal="center" vertical="center"/>
    </xf>
    <xf numFmtId="0" fontId="30" fillId="0" borderId="3" xfId="0" applyNumberFormat="true" applyFont="true" applyFill="true" applyBorder="true" applyAlignment="true">
      <alignment horizontal="center" vertical="center" shrinkToFit="true"/>
    </xf>
    <xf numFmtId="0" fontId="33" fillId="0" borderId="3" xfId="0" applyNumberFormat="true" applyFont="true" applyFill="true" applyBorder="true" applyAlignment="true">
      <alignment horizontal="center" vertical="center"/>
    </xf>
    <xf numFmtId="49" fontId="32" fillId="0" borderId="4" xfId="0" applyNumberFormat="true" applyFont="true" applyFill="true" applyBorder="true" applyAlignment="true">
      <alignment horizontal="left" vertical="center"/>
    </xf>
    <xf numFmtId="178" fontId="23" fillId="0" borderId="1" xfId="0" applyNumberFormat="true" applyFont="true" applyFill="true" applyBorder="true" applyAlignment="true">
      <alignment horizontal="center" vertical="center" shrinkToFit="true"/>
    </xf>
    <xf numFmtId="0" fontId="27" fillId="0" borderId="1" xfId="0" applyFont="true" applyBorder="true" applyAlignment="true">
      <alignment horizontal="center" vertical="center"/>
    </xf>
    <xf numFmtId="4" fontId="26" fillId="0" borderId="20" xfId="0" applyNumberFormat="true" applyFont="true" applyFill="true" applyBorder="true" applyAlignment="true">
      <alignment horizontal="center" vertical="center" shrinkToFit="true"/>
    </xf>
    <xf numFmtId="4" fontId="7" fillId="0" borderId="1" xfId="0" applyNumberFormat="true" applyFont="true" applyFill="true" applyBorder="true" applyAlignment="true">
      <alignment horizontal="center" vertical="center" shrinkToFit="true"/>
    </xf>
    <xf numFmtId="0" fontId="10" fillId="0" borderId="0" xfId="0" applyFont="true" applyFill="true" applyAlignment="true">
      <alignment horizontal="left" vertical="center"/>
    </xf>
    <xf numFmtId="0" fontId="11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36" fillId="0" borderId="0" xfId="0" applyFont="true" applyFill="true" applyBorder="true" applyAlignment="true">
      <alignment horizontal="left" vertical="center"/>
    </xf>
    <xf numFmtId="0" fontId="37" fillId="0" borderId="0" xfId="0" applyFont="true" applyFill="true" applyBorder="true" applyAlignment="true">
      <alignment horizontal="left" vertical="center"/>
    </xf>
    <xf numFmtId="0" fontId="10" fillId="0" borderId="3" xfId="0" applyFont="true" applyFill="true" applyBorder="true" applyAlignment="true">
      <alignment horizontal="center" vertical="center" wrapText="true"/>
    </xf>
    <xf numFmtId="0" fontId="16" fillId="0" borderId="3" xfId="0" applyFont="true" applyFill="true" applyBorder="true" applyAlignment="true">
      <alignment horizontal="center" vertical="center"/>
    </xf>
    <xf numFmtId="49" fontId="7" fillId="0" borderId="9" xfId="0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/>
    </xf>
    <xf numFmtId="49" fontId="7" fillId="0" borderId="10" xfId="0" applyNumberFormat="true" applyFont="true" applyFill="true" applyBorder="true" applyAlignment="true">
      <alignment horizontal="center" vertical="center" wrapText="true"/>
    </xf>
    <xf numFmtId="49" fontId="7" fillId="0" borderId="3" xfId="0" applyNumberFormat="true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1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0" xfId="0" applyFont="true">
      <alignment vertical="center"/>
    </xf>
    <xf numFmtId="0" fontId="13" fillId="0" borderId="0" xfId="0" applyFont="true" applyAlignment="true">
      <alignment horizontal="center" vertical="center"/>
    </xf>
    <xf numFmtId="0" fontId="14" fillId="0" borderId="0" xfId="0" applyFont="true" applyBorder="true" applyAlignment="true">
      <alignment horizontal="left" vertical="center"/>
    </xf>
    <xf numFmtId="0" fontId="15" fillId="0" borderId="0" xfId="0" applyFont="true" applyBorder="true" applyAlignment="true">
      <alignment horizontal="left" vertical="center"/>
    </xf>
    <xf numFmtId="0" fontId="9" fillId="0" borderId="3" xfId="0" applyFont="true" applyFill="true" applyBorder="true" applyAlignment="true">
      <alignment horizontal="center" vertical="center"/>
    </xf>
    <xf numFmtId="49" fontId="9" fillId="0" borderId="3" xfId="0" applyNumberFormat="true" applyFont="true" applyFill="true" applyBorder="true" applyAlignment="true">
      <alignment horizontal="center"/>
    </xf>
    <xf numFmtId="0" fontId="9" fillId="0" borderId="3" xfId="0" applyFont="true" applyFill="true" applyBorder="true" applyAlignment="true">
      <alignment vertical="center"/>
    </xf>
    <xf numFmtId="0" fontId="1" fillId="0" borderId="3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 shrinkToFit="true"/>
    </xf>
    <xf numFmtId="49" fontId="9" fillId="0" borderId="3" xfId="0" applyNumberFormat="true" applyFont="true" applyFill="true" applyBorder="true" applyAlignment="true">
      <alignment horizontal="center" vertical="center" shrinkToFit="true"/>
    </xf>
    <xf numFmtId="49" fontId="9" fillId="0" borderId="3" xfId="0" applyNumberFormat="true" applyFont="true" applyFill="true" applyBorder="true" applyAlignment="true">
      <alignment horizontal="center" vertical="center" wrapText="true"/>
    </xf>
    <xf numFmtId="49" fontId="9" fillId="0" borderId="3" xfId="0" applyNumberFormat="true" applyFont="true" applyFill="true" applyBorder="true" applyAlignment="true">
      <alignment horizontal="center" vertical="center"/>
    </xf>
    <xf numFmtId="0" fontId="9" fillId="0" borderId="3" xfId="2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/>
    </xf>
    <xf numFmtId="0" fontId="38" fillId="0" borderId="3" xfId="0" applyFont="true" applyBorder="true" applyAlignment="true">
      <alignment horizontal="center" vertical="center"/>
    </xf>
    <xf numFmtId="0" fontId="10" fillId="0" borderId="0" xfId="0" applyFont="true" applyAlignment="true">
      <alignment horizontal="center" vertical="center"/>
    </xf>
    <xf numFmtId="0" fontId="10" fillId="0" borderId="0" xfId="0" applyFont="true" applyBorder="true" applyAlignment="true">
      <alignment horizontal="center" vertical="center"/>
    </xf>
    <xf numFmtId="0" fontId="10" fillId="0" borderId="3" xfId="0" applyFont="true" applyBorder="true" applyAlignment="true">
      <alignment horizontal="center" vertical="center" wrapText="true"/>
    </xf>
    <xf numFmtId="0" fontId="14" fillId="0" borderId="21" xfId="0" applyFont="true" applyBorder="true" applyAlignment="true">
      <alignment horizontal="center" vertical="center"/>
    </xf>
    <xf numFmtId="0" fontId="15" fillId="0" borderId="21" xfId="0" applyFont="true" applyBorder="true" applyAlignment="true">
      <alignment horizontal="center" vertical="center"/>
    </xf>
    <xf numFmtId="0" fontId="11" fillId="0" borderId="22" xfId="0" applyFont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11" fillId="0" borderId="23" xfId="0" applyFont="true" applyBorder="true" applyAlignment="true">
      <alignment horizontal="center" vertical="center" wrapText="true"/>
    </xf>
    <xf numFmtId="0" fontId="0" fillId="0" borderId="22" xfId="0" applyBorder="true" applyAlignment="true">
      <alignment horizontal="center" vertical="center"/>
    </xf>
    <xf numFmtId="0" fontId="39" fillId="0" borderId="3" xfId="0" applyFont="true" applyFill="true" applyBorder="true" applyAlignment="true">
      <alignment horizontal="center"/>
    </xf>
    <xf numFmtId="0" fontId="0" fillId="0" borderId="1" xfId="0" applyBorder="true" applyAlignment="true">
      <alignment horizontal="center" vertical="center"/>
    </xf>
    <xf numFmtId="0" fontId="14" fillId="0" borderId="0" xfId="0" applyFont="true" applyFill="true" applyBorder="true" applyAlignment="true">
      <alignment horizontal="left" vertical="center"/>
    </xf>
    <xf numFmtId="0" fontId="15" fillId="0" borderId="0" xfId="0" applyFont="true" applyFill="true" applyBorder="true" applyAlignment="true">
      <alignment horizontal="left" vertical="center"/>
    </xf>
    <xf numFmtId="0" fontId="17" fillId="0" borderId="3" xfId="0" applyFont="true" applyFill="true" applyBorder="true" applyAlignment="true">
      <alignment horizontal="center" vertical="center" wrapText="true"/>
    </xf>
    <xf numFmtId="177" fontId="40" fillId="0" borderId="3" xfId="0" applyNumberFormat="true" applyFont="true" applyFill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horizontal="center" vertical="center"/>
    </xf>
    <xf numFmtId="0" fontId="15" fillId="0" borderId="3" xfId="0" applyFont="true" applyFill="true" applyBorder="true" applyAlignment="true">
      <alignment horizontal="justify" vertical="center" wrapText="true"/>
    </xf>
    <xf numFmtId="176" fontId="15" fillId="0" borderId="3" xfId="0" applyNumberFormat="true" applyFont="true" applyFill="true" applyBorder="true" applyAlignment="true">
      <alignment horizontal="justify" vertical="center" wrapText="true"/>
    </xf>
    <xf numFmtId="0" fontId="0" fillId="0" borderId="0" xfId="0" applyFill="true" applyAlignment="true">
      <alignment vertical="center" wrapText="true"/>
    </xf>
    <xf numFmtId="0" fontId="0" fillId="0" borderId="0" xfId="0" applyFill="true" applyAlignment="true">
      <alignment vertical="center"/>
    </xf>
    <xf numFmtId="0" fontId="14" fillId="0" borderId="3" xfId="0" applyFont="true" applyFill="true" applyBorder="true" applyAlignment="true">
      <alignment horizontal="justify" vertical="center" wrapText="true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justify" vertical="center" wrapText="true"/>
    </xf>
    <xf numFmtId="177" fontId="34" fillId="2" borderId="2" xfId="0" applyNumberFormat="true" applyFont="true" applyFill="true" applyBorder="true" applyAlignment="true">
      <alignment horizontal="center" vertical="center" wrapText="true"/>
    </xf>
    <xf numFmtId="0" fontId="15" fillId="0" borderId="0" xfId="0" applyFont="true" applyFill="true" applyAlignment="true">
      <alignment horizontal="justify" vertical="center" wrapText="true"/>
    </xf>
    <xf numFmtId="0" fontId="14" fillId="0" borderId="0" xfId="0" applyFont="true" applyFill="true" applyAlignment="true">
      <alignment horizontal="left" vertical="center" wrapText="true"/>
    </xf>
    <xf numFmtId="0" fontId="15" fillId="0" borderId="0" xfId="0" applyFont="true" applyFill="true" applyAlignment="true">
      <alignment vertical="center" wrapText="true"/>
    </xf>
    <xf numFmtId="0" fontId="15" fillId="0" borderId="2" xfId="0" applyFont="true" applyFill="true" applyBorder="true" applyAlignment="true">
      <alignment horizontal="center" vertical="center" wrapText="true"/>
    </xf>
    <xf numFmtId="0" fontId="15" fillId="0" borderId="2" xfId="0" applyFont="true" applyFill="true" applyBorder="true" applyAlignment="true">
      <alignment horizontal="justify" vertical="center" wrapText="true"/>
    </xf>
    <xf numFmtId="0" fontId="14" fillId="0" borderId="2" xfId="0" applyFont="true" applyFill="true" applyBorder="true" applyAlignment="true">
      <alignment horizontal="justify" vertical="center" wrapText="true"/>
    </xf>
    <xf numFmtId="0" fontId="3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14" fillId="0" borderId="21" xfId="0" applyFont="true" applyBorder="true" applyAlignment="true">
      <alignment horizontal="left" vertical="center"/>
    </xf>
    <xf numFmtId="0" fontId="15" fillId="0" borderId="21" xfId="0" applyFont="true" applyBorder="true" applyAlignment="true">
      <alignment horizontal="left" vertical="center"/>
    </xf>
    <xf numFmtId="0" fontId="2" fillId="0" borderId="21" xfId="0" applyFont="true" applyBorder="true" applyAlignment="true">
      <alignment horizontal="center" vertical="center"/>
    </xf>
    <xf numFmtId="0" fontId="1" fillId="0" borderId="22" xfId="0" applyFont="true" applyBorder="true" applyAlignment="true">
      <alignment horizontal="center" vertical="center" wrapText="true"/>
    </xf>
    <xf numFmtId="0" fontId="2" fillId="0" borderId="8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/>
    </xf>
    <xf numFmtId="49" fontId="7" fillId="2" borderId="3" xfId="0" applyNumberFormat="true" applyFont="true" applyFill="true" applyBorder="true" applyAlignment="true">
      <alignment horizontal="center" vertical="center" wrapText="true"/>
    </xf>
    <xf numFmtId="49" fontId="9" fillId="2" borderId="3" xfId="0" applyNumberFormat="true" applyFont="true" applyFill="true" applyBorder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2" fillId="0" borderId="21" xfId="0" applyFont="true" applyBorder="true" applyAlignment="true">
      <alignment horizontal="left" vertical="center"/>
    </xf>
    <xf numFmtId="0" fontId="1" fillId="0" borderId="23" xfId="0" applyFont="true" applyBorder="true" applyAlignment="true">
      <alignment horizontal="center" vertical="center" wrapText="true"/>
    </xf>
    <xf numFmtId="0" fontId="5" fillId="0" borderId="22" xfId="0" applyFont="true" applyBorder="true">
      <alignment vertical="center"/>
    </xf>
    <xf numFmtId="0" fontId="5" fillId="0" borderId="3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2" borderId="3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0" xfId="0" applyFont="true">
      <alignment vertical="center"/>
    </xf>
    <xf numFmtId="0" fontId="41" fillId="0" borderId="0" xfId="0" applyNumberFormat="true" applyFont="true" applyFill="true" applyBorder="true" applyAlignment="true" applyProtection="true">
      <alignment vertical="center"/>
    </xf>
    <xf numFmtId="0" fontId="42" fillId="0" borderId="0" xfId="0" applyNumberFormat="true" applyFont="true" applyFill="true" applyBorder="true" applyAlignment="true" applyProtection="true">
      <alignment horizontal="center" vertical="center"/>
    </xf>
    <xf numFmtId="0" fontId="14" fillId="0" borderId="0" xfId="0" applyNumberFormat="true" applyFont="true" applyFill="true" applyBorder="true" applyAlignment="true" applyProtection="true">
      <alignment horizontal="left" vertical="center"/>
    </xf>
    <xf numFmtId="0" fontId="43" fillId="0" borderId="0" xfId="0" applyNumberFormat="true" applyFont="true" applyFill="true" applyBorder="true" applyAlignment="true" applyProtection="true">
      <alignment horizontal="left" vertical="center"/>
    </xf>
    <xf numFmtId="0" fontId="44" fillId="0" borderId="1" xfId="0" applyNumberFormat="true" applyFont="true" applyFill="true" applyBorder="true" applyAlignment="true" applyProtection="true">
      <alignment horizontal="center" vertical="center" wrapText="true"/>
    </xf>
    <xf numFmtId="0" fontId="44" fillId="0" borderId="2" xfId="0" applyNumberFormat="true" applyFont="true" applyFill="true" applyBorder="true" applyAlignment="true" applyProtection="true">
      <alignment horizontal="center" vertical="center" wrapText="true"/>
    </xf>
    <xf numFmtId="0" fontId="44" fillId="0" borderId="3" xfId="0" applyNumberFormat="true" applyFont="true" applyFill="true" applyBorder="true" applyAlignment="true" applyProtection="true">
      <alignment horizontal="center" vertical="center" wrapText="true"/>
    </xf>
    <xf numFmtId="49" fontId="9" fillId="0" borderId="24" xfId="0" applyNumberFormat="true" applyFont="true" applyFill="true" applyBorder="true" applyAlignment="true" applyProtection="true">
      <alignment horizontal="center" vertical="center" wrapText="true"/>
    </xf>
    <xf numFmtId="0" fontId="45" fillId="0" borderId="3" xfId="0" applyNumberFormat="true" applyFont="true" applyFill="true" applyBorder="true" applyAlignment="true" applyProtection="true">
      <alignment horizontal="center" vertical="center" wrapText="true"/>
    </xf>
    <xf numFmtId="49" fontId="46" fillId="0" borderId="24" xfId="0" applyNumberFormat="true" applyFont="true" applyFill="true" applyBorder="true" applyAlignment="true" applyProtection="true">
      <alignment horizontal="center" vertical="center" wrapText="true"/>
    </xf>
    <xf numFmtId="0" fontId="14" fillId="0" borderId="0" xfId="0" applyFont="true" applyFill="true" applyAlignment="true">
      <alignment horizontal="left" vertical="center"/>
    </xf>
    <xf numFmtId="0" fontId="15" fillId="0" borderId="0" xfId="0" applyFont="true" applyFill="true" applyAlignment="true">
      <alignment horizontal="left" vertical="center"/>
    </xf>
    <xf numFmtId="0" fontId="15" fillId="0" borderId="0" xfId="0" applyFont="true" applyFill="true" applyAlignment="true">
      <alignment horizontal="center" vertical="center"/>
    </xf>
    <xf numFmtId="0" fontId="15" fillId="0" borderId="0" xfId="0" applyFont="true" applyFill="true" applyAlignment="true">
      <alignment vertical="center"/>
    </xf>
    <xf numFmtId="0" fontId="44" fillId="0" borderId="4" xfId="0" applyNumberFormat="true" applyFont="true" applyFill="true" applyBorder="true" applyAlignment="true" applyProtection="true">
      <alignment horizontal="center" vertical="center" wrapText="true"/>
    </xf>
    <xf numFmtId="0" fontId="44" fillId="0" borderId="5" xfId="0" applyNumberFormat="true" applyFont="true" applyFill="true" applyBorder="true" applyAlignment="true" applyProtection="true">
      <alignment horizontal="center" vertical="center" wrapText="true"/>
    </xf>
    <xf numFmtId="0" fontId="44" fillId="0" borderId="6" xfId="0" applyNumberFormat="true" applyFont="true" applyFill="true" applyBorder="true" applyAlignment="true" applyProtection="true">
      <alignment horizontal="center" vertical="center" wrapText="true"/>
    </xf>
    <xf numFmtId="0" fontId="44" fillId="0" borderId="12" xfId="0" applyNumberFormat="true" applyFont="true" applyFill="true" applyBorder="true" applyAlignment="true" applyProtection="true">
      <alignment horizontal="center" vertical="center" wrapText="true"/>
    </xf>
    <xf numFmtId="0" fontId="44" fillId="0" borderId="25" xfId="0" applyNumberFormat="true" applyFont="true" applyFill="true" applyBorder="true" applyAlignment="true" applyProtection="true">
      <alignment horizontal="center" vertical="center" wrapText="true"/>
    </xf>
    <xf numFmtId="0" fontId="44" fillId="0" borderId="13" xfId="0" applyNumberFormat="true" applyFont="true" applyFill="true" applyBorder="true" applyAlignment="true" applyProtection="true">
      <alignment horizontal="center" vertical="center" wrapText="true"/>
    </xf>
    <xf numFmtId="0" fontId="44" fillId="0" borderId="26" xfId="0" applyNumberFormat="true" applyFont="true" applyFill="true" applyBorder="true" applyAlignment="true" applyProtection="true">
      <alignment horizontal="center" vertical="center" wrapText="true"/>
    </xf>
    <xf numFmtId="0" fontId="45" fillId="0" borderId="4" xfId="0" applyNumberFormat="true" applyFont="true" applyFill="true" applyBorder="true" applyAlignment="true" applyProtection="true">
      <alignment horizontal="center" vertical="center" wrapText="true"/>
    </xf>
    <xf numFmtId="0" fontId="45" fillId="0" borderId="6" xfId="0" applyNumberFormat="true" applyFont="true" applyFill="true" applyBorder="true" applyAlignment="true" applyProtection="true">
      <alignment horizontal="center" vertical="center" wrapText="true"/>
    </xf>
    <xf numFmtId="0" fontId="47" fillId="0" borderId="0" xfId="0" applyFont="true" applyFill="true" applyAlignment="true">
      <alignment vertical="center" wrapText="true"/>
    </xf>
    <xf numFmtId="0" fontId="12" fillId="0" borderId="0" xfId="0" applyFont="true" applyAlignment="true">
      <alignment horizontal="left" vertical="center"/>
    </xf>
    <xf numFmtId="0" fontId="48" fillId="0" borderId="3" xfId="0" applyNumberFormat="true" applyFont="true" applyFill="true" applyBorder="true" applyAlignment="true">
      <alignment horizontal="center" vertical="center"/>
    </xf>
    <xf numFmtId="49" fontId="48" fillId="0" borderId="3" xfId="0" applyNumberFormat="true" applyFont="true" applyFill="true" applyBorder="true" applyAlignment="true">
      <alignment horizontal="center" vertical="center"/>
    </xf>
    <xf numFmtId="49" fontId="48" fillId="0" borderId="3" xfId="0" applyNumberFormat="true" applyFont="true" applyFill="true" applyBorder="true" applyAlignment="true">
      <alignment vertical="center" shrinkToFit="true"/>
    </xf>
    <xf numFmtId="0" fontId="49" fillId="0" borderId="3" xfId="0" applyFont="true" applyFill="true" applyBorder="true">
      <alignment vertical="center"/>
    </xf>
    <xf numFmtId="49" fontId="48" fillId="0" borderId="3" xfId="0" applyNumberFormat="true" applyFont="true" applyFill="true" applyBorder="true" applyAlignment="true">
      <alignment horizontal="center" vertical="center" shrinkToFit="true"/>
    </xf>
    <xf numFmtId="0" fontId="48" fillId="0" borderId="3" xfId="0" applyFont="true" applyBorder="true">
      <alignment vertical="center"/>
    </xf>
    <xf numFmtId="0" fontId="49" fillId="0" borderId="3" xfId="0" applyFont="true" applyBorder="true" applyAlignment="true">
      <alignment horizontal="center" vertical="center"/>
    </xf>
    <xf numFmtId="0" fontId="11" fillId="0" borderId="27" xfId="0" applyFont="true" applyBorder="true" applyAlignment="true">
      <alignment horizontal="center" vertical="center" wrapText="true"/>
    </xf>
    <xf numFmtId="0" fontId="49" fillId="0" borderId="3" xfId="0" applyFont="true" applyBorder="true">
      <alignment vertical="center"/>
    </xf>
    <xf numFmtId="0" fontId="10" fillId="0" borderId="22" xfId="0" applyFont="true" applyBorder="true" applyAlignment="true">
      <alignment horizontal="center" vertical="center" wrapText="true"/>
    </xf>
    <xf numFmtId="0" fontId="49" fillId="0" borderId="0" xfId="0" applyFont="true">
      <alignment vertical="center"/>
    </xf>
    <xf numFmtId="0" fontId="49" fillId="0" borderId="3" xfId="0" applyNumberFormat="true" applyFont="true" applyFill="true" applyBorder="true" applyAlignment="true">
      <alignment horizontal="center" vertical="center"/>
    </xf>
    <xf numFmtId="49" fontId="49" fillId="0" borderId="3" xfId="0" applyNumberFormat="true" applyFont="true" applyFill="true" applyBorder="true" applyAlignment="true">
      <alignment horizontal="center" vertical="center" shrinkToFit="true"/>
    </xf>
    <xf numFmtId="49" fontId="49" fillId="0" borderId="3" xfId="0" applyNumberFormat="true" applyFont="true" applyFill="true" applyBorder="true" applyAlignment="true">
      <alignment horizontal="center" vertical="center"/>
    </xf>
    <xf numFmtId="0" fontId="29" fillId="0" borderId="3" xfId="0" applyFont="true" applyBorder="true">
      <alignment vertical="center"/>
    </xf>
    <xf numFmtId="0" fontId="5" fillId="0" borderId="3" xfId="0" applyFont="true" applyBorder="true">
      <alignment vertical="center"/>
    </xf>
    <xf numFmtId="0" fontId="34" fillId="0" borderId="3" xfId="0" applyFont="true" applyFill="true" applyBorder="true" applyAlignment="true">
      <alignment horizontal="center" vertical="center"/>
    </xf>
    <xf numFmtId="0" fontId="10" fillId="0" borderId="3" xfId="0" applyFont="true" applyBorder="true" applyAlignment="true">
      <alignment horizontal="justify" vertical="center"/>
    </xf>
    <xf numFmtId="0" fontId="15" fillId="0" borderId="0" xfId="0" applyFont="true" applyBorder="true" applyAlignment="true">
      <alignment horizontal="center" vertical="center"/>
    </xf>
    <xf numFmtId="0" fontId="15" fillId="0" borderId="3" xfId="0" applyFont="true" applyBorder="true" applyAlignment="true">
      <alignment horizontal="justify" vertical="center"/>
    </xf>
    <xf numFmtId="0" fontId="11" fillId="0" borderId="4" xfId="0" applyFont="true" applyBorder="true" applyAlignment="true">
      <alignment horizontal="center" vertical="center" wrapText="true"/>
    </xf>
    <xf numFmtId="0" fontId="50" fillId="0" borderId="3" xfId="0" applyFont="true" applyBorder="true" applyAlignment="true">
      <alignment horizontal="justify" vertical="center"/>
    </xf>
    <xf numFmtId="0" fontId="50" fillId="0" borderId="4" xfId="0" applyFont="true" applyBorder="true" applyAlignment="true">
      <alignment horizontal="justify" vertical="center"/>
    </xf>
    <xf numFmtId="0" fontId="50" fillId="0" borderId="3" xfId="0" applyFont="true" applyBorder="true" applyAlignment="true">
      <alignment horizontal="center" vertical="center"/>
    </xf>
    <xf numFmtId="0" fontId="50" fillId="0" borderId="4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justify" vertical="center"/>
    </xf>
    <xf numFmtId="0" fontId="15" fillId="0" borderId="0" xfId="0" applyFont="true" applyAlignment="true">
      <alignment horizontal="center" vertical="center"/>
    </xf>
    <xf numFmtId="0" fontId="15" fillId="0" borderId="0" xfId="0" applyFont="true" applyAlignment="true">
      <alignment horizontal="justify" vertical="center"/>
    </xf>
    <xf numFmtId="0" fontId="14" fillId="0" borderId="0" xfId="0" applyFont="true" applyAlignment="true">
      <alignment horizontal="left" vertical="center"/>
    </xf>
    <xf numFmtId="0" fontId="15" fillId="0" borderId="0" xfId="0" applyFont="true" applyAlignment="true">
      <alignment horizontal="left" vertical="center"/>
    </xf>
    <xf numFmtId="0" fontId="15" fillId="0" borderId="0" xfId="0" applyFont="true">
      <alignment vertical="center"/>
    </xf>
    <xf numFmtId="0" fontId="14" fillId="0" borderId="3" xfId="0" applyFont="true" applyBorder="true" applyAlignment="true">
      <alignment horizontal="justify" vertical="center"/>
    </xf>
    <xf numFmtId="0" fontId="23" fillId="0" borderId="3" xfId="0" applyFont="true" applyFill="true" applyBorder="true" applyAlignment="true">
      <alignment horizontal="center" vertical="center"/>
    </xf>
    <xf numFmtId="49" fontId="34" fillId="0" borderId="3" xfId="0" applyNumberFormat="true" applyFont="true" applyFill="true" applyBorder="true" applyAlignment="true">
      <alignment horizontal="center" vertical="center" shrinkToFit="true"/>
    </xf>
    <xf numFmtId="0" fontId="0" fillId="0" borderId="0" xfId="0" applyBorder="true">
      <alignment vertical="center"/>
    </xf>
    <xf numFmtId="0" fontId="0" fillId="0" borderId="6" xfId="0" applyBorder="true">
      <alignment vertical="center"/>
    </xf>
  </cellXfs>
  <cellStyles count="58">
    <cellStyle name="常规" xfId="0" builtinId="0"/>
    <cellStyle name="常规_Sheet1_46" xfId="1"/>
    <cellStyle name="常规_Sheet1" xfId="2"/>
    <cellStyle name="常规 4" xfId="3"/>
    <cellStyle name="常规_Sheet1_退耕还林" xfId="4"/>
    <cellStyle name="常规 2" xfId="5"/>
    <cellStyle name="常规_01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常规_补贴对象明细表" xfId="16"/>
    <cellStyle name="千位分隔[0]" xfId="17" builtinId="6"/>
    <cellStyle name="40% - 强调文字颜色 6" xfId="18" builtinId="51"/>
    <cellStyle name="超链接" xfId="19" builtinId="8"/>
    <cellStyle name="强调文字颜色 5" xfId="20" builtinId="45"/>
    <cellStyle name="标题 3" xfId="21" builtinId="18"/>
    <cellStyle name="汇总" xfId="22" builtinId="25"/>
    <cellStyle name="20% - 强调文字颜色 1" xfId="23" builtinId="30"/>
    <cellStyle name="40% - 强调文字颜色 1" xfId="24" builtinId="31"/>
    <cellStyle name="强调文字颜色 6" xfId="25" builtinId="49"/>
    <cellStyle name="千位分隔" xfId="26" builtinId="3"/>
    <cellStyle name="标题" xfId="27" builtinId="15"/>
    <cellStyle name="常规_Sheet1_14" xfId="28"/>
    <cellStyle name="已访问的超链接" xfId="29" builtinId="9"/>
    <cellStyle name="40% - 强调文字颜色 4" xfId="30" builtinId="43"/>
    <cellStyle name="链接单元格" xfId="31" builtinId="24"/>
    <cellStyle name="标题 4" xfId="32" builtinId="19"/>
    <cellStyle name="20% - 强调文字颜色 2" xfId="33" builtinId="34"/>
    <cellStyle name="货币[0]" xfId="34" builtinId="7"/>
    <cellStyle name="警告文本" xfId="35" builtinId="11"/>
    <cellStyle name="40% - 强调文字颜色 2" xfId="36" builtinId="35"/>
    <cellStyle name="注释" xfId="37" builtinId="10"/>
    <cellStyle name="60% - 强调文字颜色 3" xfId="38" builtinId="40"/>
    <cellStyle name="好" xfId="39" builtinId="26"/>
    <cellStyle name="20% - 强调文字颜色 5" xfId="40" builtinId="46"/>
    <cellStyle name="适中" xfId="41" builtinId="28"/>
    <cellStyle name="计算" xfId="42" builtinId="22"/>
    <cellStyle name="强调文字颜色 1" xfId="43" builtinId="29"/>
    <cellStyle name="60% - 强调文字颜色 4" xfId="44" builtinId="44"/>
    <cellStyle name="60% - 强调文字颜色 1" xfId="45" builtinId="32"/>
    <cellStyle name="强调文字颜色 2" xfId="46" builtinId="33"/>
    <cellStyle name="60% - 强调文字颜色 5" xfId="47" builtinId="48"/>
    <cellStyle name="百分比" xfId="48" builtinId="5"/>
    <cellStyle name="60% - 强调文字颜色 2" xfId="49" builtinId="36"/>
    <cellStyle name="货币" xfId="50" builtinId="4"/>
    <cellStyle name="强调文字颜色 3" xfId="51" builtinId="37"/>
    <cellStyle name="20% - 强调文字颜色 3" xfId="52" builtinId="38"/>
    <cellStyle name="输入" xfId="53" builtinId="20"/>
    <cellStyle name="40% - 强调文字颜色 3" xfId="54" builtinId="39"/>
    <cellStyle name="强调文字颜色 4" xfId="55" builtinId="41"/>
    <cellStyle name="常规_Sheet1_37" xfId="56"/>
    <cellStyle name="20% - 强调文字颜色 4" xfId="57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128"/>
  <sheetViews>
    <sheetView workbookViewId="0">
      <selection activeCell="E4" sqref="E$1:E$1048576"/>
    </sheetView>
  </sheetViews>
  <sheetFormatPr defaultColWidth="9" defaultRowHeight="13.5"/>
  <cols>
    <col min="1" max="1" width="5.125" style="140" customWidth="true"/>
    <col min="2" max="2" width="8.375" customWidth="true"/>
    <col min="3" max="3" width="8.75" style="140" customWidth="true"/>
    <col min="4" max="4" width="5.875" customWidth="true"/>
    <col min="5" max="5" width="6.375" customWidth="true"/>
    <col min="6" max="6" width="8.125" customWidth="true"/>
    <col min="7" max="7" width="5.625" customWidth="true"/>
    <col min="8" max="8" width="7.25" style="140" customWidth="true"/>
    <col min="9" max="10" width="5" style="140" customWidth="true"/>
    <col min="11" max="11" width="6.25" style="140" customWidth="true"/>
    <col min="12" max="12" width="7.625" style="140" customWidth="true"/>
    <col min="13" max="13" width="7.25" customWidth="true"/>
    <col min="14" max="14" width="6.875" customWidth="true"/>
    <col min="15" max="15" width="1.75" hidden="true" customWidth="true"/>
  </cols>
  <sheetData>
    <row r="1" ht="20.25" customHeight="true" spans="1:15">
      <c r="A1" s="123" t="s">
        <v>0</v>
      </c>
      <c r="B1" s="123"/>
      <c r="C1" s="136"/>
      <c r="D1" s="123"/>
      <c r="E1" s="123"/>
      <c r="F1" s="123"/>
      <c r="G1" s="123"/>
      <c r="H1" s="136"/>
      <c r="I1" s="136"/>
      <c r="J1" s="136"/>
      <c r="K1" s="136"/>
      <c r="L1" s="136"/>
      <c r="M1" s="123"/>
      <c r="N1" s="123"/>
      <c r="O1" s="123"/>
    </row>
    <row r="2" ht="18.75" customHeight="true" spans="1:15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ht="17.25" customHeight="true" spans="1:15">
      <c r="A3" s="125" t="s">
        <v>2</v>
      </c>
      <c r="B3" s="126"/>
      <c r="C3" s="137"/>
      <c r="D3" s="126"/>
      <c r="E3" s="126"/>
      <c r="F3" s="126"/>
      <c r="G3" s="126"/>
      <c r="H3" s="137"/>
      <c r="I3" s="137"/>
      <c r="J3" s="137"/>
      <c r="K3" s="137"/>
      <c r="L3" s="137"/>
      <c r="M3" s="126"/>
      <c r="N3" s="126"/>
      <c r="O3" s="126"/>
    </row>
    <row r="4" ht="49.5" customHeight="true" spans="1:15">
      <c r="A4" s="129" t="s">
        <v>3</v>
      </c>
      <c r="B4" s="129" t="s">
        <v>4</v>
      </c>
      <c r="C4" s="129" t="s">
        <v>5</v>
      </c>
      <c r="D4" s="129" t="s">
        <v>6</v>
      </c>
      <c r="E4" s="129" t="s">
        <v>7</v>
      </c>
      <c r="F4" s="129" t="s">
        <v>8</v>
      </c>
      <c r="G4" s="129"/>
      <c r="H4" s="129"/>
      <c r="I4" s="129"/>
      <c r="J4" s="129"/>
      <c r="K4" s="129" t="s">
        <v>9</v>
      </c>
      <c r="L4" s="129" t="s">
        <v>10</v>
      </c>
      <c r="M4" s="129" t="s">
        <v>11</v>
      </c>
      <c r="N4" s="129" t="s">
        <v>12</v>
      </c>
      <c r="O4" s="129"/>
    </row>
    <row r="5" ht="15" customHeight="true" spans="1:15">
      <c r="A5" s="129"/>
      <c r="B5" s="129"/>
      <c r="C5" s="129"/>
      <c r="D5" s="129"/>
      <c r="E5" s="129"/>
      <c r="F5" s="129" t="s">
        <v>13</v>
      </c>
      <c r="G5" s="129" t="s">
        <v>14</v>
      </c>
      <c r="H5" s="129" t="s">
        <v>15</v>
      </c>
      <c r="I5" s="129" t="s">
        <v>16</v>
      </c>
      <c r="J5" s="129" t="s">
        <v>17</v>
      </c>
      <c r="K5" s="129"/>
      <c r="L5" s="129"/>
      <c r="M5" s="129"/>
      <c r="N5" s="129"/>
      <c r="O5" s="129"/>
    </row>
    <row r="6" ht="28" customHeight="true" spans="1:15">
      <c r="A6" s="137">
        <v>1</v>
      </c>
      <c r="B6" s="173" t="s">
        <v>18</v>
      </c>
      <c r="C6" s="134" t="s">
        <v>19</v>
      </c>
      <c r="D6" s="288" t="s">
        <v>20</v>
      </c>
      <c r="E6" s="137">
        <v>2</v>
      </c>
      <c r="F6" s="137">
        <v>2</v>
      </c>
      <c r="G6" s="290"/>
      <c r="H6" s="137">
        <v>2</v>
      </c>
      <c r="I6" s="137"/>
      <c r="J6" s="137"/>
      <c r="K6" s="137">
        <v>2</v>
      </c>
      <c r="L6" s="137"/>
      <c r="M6" s="290"/>
      <c r="N6" s="290"/>
      <c r="O6" s="290"/>
    </row>
    <row r="7" ht="24" customHeight="true" spans="1:15">
      <c r="A7" s="137">
        <v>2</v>
      </c>
      <c r="B7" s="173" t="s">
        <v>21</v>
      </c>
      <c r="C7" s="134" t="s">
        <v>19</v>
      </c>
      <c r="D7" s="288" t="s">
        <v>20</v>
      </c>
      <c r="E7" s="137">
        <v>2</v>
      </c>
      <c r="F7" s="137">
        <v>2</v>
      </c>
      <c r="G7" s="290"/>
      <c r="H7" s="137">
        <v>2</v>
      </c>
      <c r="I7" s="137"/>
      <c r="J7" s="137"/>
      <c r="K7" s="137">
        <v>2</v>
      </c>
      <c r="L7" s="137"/>
      <c r="M7" s="290"/>
      <c r="N7" s="290"/>
      <c r="O7" s="290"/>
    </row>
    <row r="8" ht="24" customHeight="true" spans="1:15">
      <c r="A8" s="137">
        <v>3</v>
      </c>
      <c r="B8" s="173" t="s">
        <v>22</v>
      </c>
      <c r="C8" s="134" t="s">
        <v>19</v>
      </c>
      <c r="D8" s="288" t="s">
        <v>20</v>
      </c>
      <c r="E8" s="137">
        <v>1.5</v>
      </c>
      <c r="F8" s="137">
        <v>1.5</v>
      </c>
      <c r="G8" s="290"/>
      <c r="H8" s="137">
        <v>1.5</v>
      </c>
      <c r="I8" s="137"/>
      <c r="J8" s="137"/>
      <c r="K8" s="137">
        <v>1.5</v>
      </c>
      <c r="L8" s="137"/>
      <c r="M8" s="290"/>
      <c r="N8" s="290"/>
      <c r="O8" s="290"/>
    </row>
    <row r="9" ht="24" customHeight="true" spans="1:15">
      <c r="A9" s="137">
        <v>4</v>
      </c>
      <c r="B9" s="173" t="s">
        <v>23</v>
      </c>
      <c r="C9" s="134" t="s">
        <v>19</v>
      </c>
      <c r="D9" s="288" t="s">
        <v>20</v>
      </c>
      <c r="E9" s="137">
        <v>2.5</v>
      </c>
      <c r="F9" s="137">
        <v>2.5</v>
      </c>
      <c r="G9" s="290"/>
      <c r="H9" s="137">
        <v>2</v>
      </c>
      <c r="I9" s="137">
        <v>0.5</v>
      </c>
      <c r="J9" s="137"/>
      <c r="K9" s="137">
        <v>2.5</v>
      </c>
      <c r="L9" s="137"/>
      <c r="M9" s="290"/>
      <c r="N9" s="137"/>
      <c r="O9" s="137"/>
    </row>
    <row r="10" ht="24" customHeight="true" spans="1:15">
      <c r="A10" s="137">
        <v>5</v>
      </c>
      <c r="B10" s="173" t="s">
        <v>24</v>
      </c>
      <c r="C10" s="134" t="s">
        <v>19</v>
      </c>
      <c r="D10" s="288" t="s">
        <v>20</v>
      </c>
      <c r="E10" s="137">
        <v>3.5</v>
      </c>
      <c r="F10" s="137">
        <v>3.5</v>
      </c>
      <c r="G10" s="290"/>
      <c r="H10" s="137">
        <v>3.5</v>
      </c>
      <c r="I10" s="137"/>
      <c r="J10" s="137"/>
      <c r="K10" s="137">
        <v>3.5</v>
      </c>
      <c r="L10" s="137"/>
      <c r="M10" s="290"/>
      <c r="N10" s="137"/>
      <c r="O10" s="137"/>
    </row>
    <row r="11" ht="24" customHeight="true" spans="1:15">
      <c r="A11" s="137">
        <v>6</v>
      </c>
      <c r="B11" s="173" t="s">
        <v>25</v>
      </c>
      <c r="C11" s="134" t="s">
        <v>19</v>
      </c>
      <c r="D11" s="288" t="s">
        <v>20</v>
      </c>
      <c r="E11" s="137">
        <v>3.5</v>
      </c>
      <c r="F11" s="137">
        <v>3.5</v>
      </c>
      <c r="G11" s="290"/>
      <c r="H11" s="137">
        <v>3.5</v>
      </c>
      <c r="I11" s="137"/>
      <c r="J11" s="137"/>
      <c r="K11" s="137">
        <v>3.5</v>
      </c>
      <c r="L11" s="137"/>
      <c r="M11" s="290"/>
      <c r="N11" s="137"/>
      <c r="O11" s="137"/>
    </row>
    <row r="12" ht="24" customHeight="true" spans="1:15">
      <c r="A12" s="137">
        <v>7</v>
      </c>
      <c r="B12" s="173" t="s">
        <v>26</v>
      </c>
      <c r="C12" s="134" t="s">
        <v>19</v>
      </c>
      <c r="D12" s="288" t="s">
        <v>20</v>
      </c>
      <c r="E12" s="137">
        <v>1</v>
      </c>
      <c r="F12" s="137">
        <v>1</v>
      </c>
      <c r="G12" s="290"/>
      <c r="H12" s="137">
        <v>1</v>
      </c>
      <c r="I12" s="137"/>
      <c r="J12" s="137"/>
      <c r="K12" s="137">
        <v>1</v>
      </c>
      <c r="L12" s="137"/>
      <c r="M12" s="290"/>
      <c r="N12" s="137"/>
      <c r="O12" s="137"/>
    </row>
    <row r="13" ht="24" customHeight="true" spans="1:15">
      <c r="A13" s="137">
        <v>8</v>
      </c>
      <c r="B13" s="173" t="s">
        <v>27</v>
      </c>
      <c r="C13" s="134" t="s">
        <v>19</v>
      </c>
      <c r="D13" s="288" t="s">
        <v>20</v>
      </c>
      <c r="E13" s="137">
        <v>3.5</v>
      </c>
      <c r="F13" s="137">
        <v>3.5</v>
      </c>
      <c r="G13" s="290"/>
      <c r="H13" s="137">
        <v>3.5</v>
      </c>
      <c r="I13" s="137"/>
      <c r="J13" s="137"/>
      <c r="K13" s="137">
        <v>3.5</v>
      </c>
      <c r="L13" s="137"/>
      <c r="M13" s="290"/>
      <c r="N13" s="137"/>
      <c r="O13" s="137"/>
    </row>
    <row r="14" ht="24" customHeight="true" spans="1:15">
      <c r="A14" s="137">
        <v>9</v>
      </c>
      <c r="B14" s="173" t="s">
        <v>28</v>
      </c>
      <c r="C14" s="134" t="s">
        <v>19</v>
      </c>
      <c r="D14" s="288" t="s">
        <v>20</v>
      </c>
      <c r="E14" s="137">
        <v>2</v>
      </c>
      <c r="F14" s="137">
        <v>2</v>
      </c>
      <c r="G14" s="290"/>
      <c r="H14" s="137">
        <v>2</v>
      </c>
      <c r="I14" s="137"/>
      <c r="J14" s="137"/>
      <c r="K14" s="137">
        <v>2</v>
      </c>
      <c r="L14" s="137"/>
      <c r="M14" s="290"/>
      <c r="N14" s="137"/>
      <c r="O14" s="137"/>
    </row>
    <row r="15" ht="24" customHeight="true" spans="1:15">
      <c r="A15" s="137">
        <v>10</v>
      </c>
      <c r="B15" s="173" t="s">
        <v>29</v>
      </c>
      <c r="C15" s="134" t="s">
        <v>19</v>
      </c>
      <c r="D15" s="288" t="s">
        <v>20</v>
      </c>
      <c r="E15" s="137">
        <v>1</v>
      </c>
      <c r="F15" s="137">
        <v>1</v>
      </c>
      <c r="G15" s="290"/>
      <c r="H15" s="137">
        <v>1</v>
      </c>
      <c r="I15" s="137"/>
      <c r="J15" s="137"/>
      <c r="K15" s="137">
        <v>1</v>
      </c>
      <c r="L15" s="137"/>
      <c r="M15" s="290"/>
      <c r="N15" s="290"/>
      <c r="O15" s="290"/>
    </row>
    <row r="16" ht="24" customHeight="true" spans="1:15">
      <c r="A16" s="137">
        <v>11</v>
      </c>
      <c r="B16" s="173" t="s">
        <v>30</v>
      </c>
      <c r="C16" s="134" t="s">
        <v>19</v>
      </c>
      <c r="D16" s="288" t="s">
        <v>20</v>
      </c>
      <c r="E16" s="137">
        <v>1</v>
      </c>
      <c r="F16" s="137">
        <v>1</v>
      </c>
      <c r="G16" s="290"/>
      <c r="H16" s="137">
        <v>1</v>
      </c>
      <c r="I16" s="137"/>
      <c r="J16" s="137"/>
      <c r="K16" s="137">
        <v>1</v>
      </c>
      <c r="L16" s="137"/>
      <c r="M16" s="290"/>
      <c r="N16" s="290"/>
      <c r="O16" s="290"/>
    </row>
    <row r="17" ht="24" customHeight="true" spans="1:15">
      <c r="A17" s="137">
        <v>12</v>
      </c>
      <c r="B17" s="173" t="s">
        <v>31</v>
      </c>
      <c r="C17" s="134" t="s">
        <v>19</v>
      </c>
      <c r="D17" s="288" t="s">
        <v>20</v>
      </c>
      <c r="E17" s="137">
        <v>1</v>
      </c>
      <c r="F17" s="137">
        <v>1</v>
      </c>
      <c r="G17" s="290"/>
      <c r="H17" s="137">
        <v>1</v>
      </c>
      <c r="I17" s="137"/>
      <c r="J17" s="137"/>
      <c r="K17" s="137">
        <v>1</v>
      </c>
      <c r="L17" s="137"/>
      <c r="M17" s="290"/>
      <c r="N17" s="290"/>
      <c r="O17" s="290"/>
    </row>
    <row r="18" ht="24" customHeight="true" spans="1:15">
      <c r="A18" s="137">
        <v>13</v>
      </c>
      <c r="B18" s="173" t="s">
        <v>32</v>
      </c>
      <c r="C18" s="134" t="s">
        <v>19</v>
      </c>
      <c r="D18" s="288" t="s">
        <v>20</v>
      </c>
      <c r="E18" s="137">
        <v>2</v>
      </c>
      <c r="F18" s="137">
        <v>2</v>
      </c>
      <c r="G18" s="290"/>
      <c r="H18" s="137">
        <v>2</v>
      </c>
      <c r="I18" s="137"/>
      <c r="J18" s="137"/>
      <c r="K18" s="137">
        <v>2</v>
      </c>
      <c r="L18" s="137"/>
      <c r="M18" s="290"/>
      <c r="N18" s="290"/>
      <c r="O18" s="290"/>
    </row>
    <row r="19" ht="24" customHeight="true" spans="1:15">
      <c r="A19" s="137">
        <v>14</v>
      </c>
      <c r="B19" s="173" t="s">
        <v>33</v>
      </c>
      <c r="C19" s="134" t="s">
        <v>19</v>
      </c>
      <c r="D19" s="288" t="s">
        <v>20</v>
      </c>
      <c r="E19" s="137">
        <v>3.5</v>
      </c>
      <c r="F19" s="137">
        <v>3.5</v>
      </c>
      <c r="G19" s="290"/>
      <c r="H19" s="137">
        <v>3.5</v>
      </c>
      <c r="I19" s="137"/>
      <c r="J19" s="137"/>
      <c r="K19" s="137">
        <v>3.5</v>
      </c>
      <c r="L19" s="137"/>
      <c r="M19" s="290"/>
      <c r="N19" s="290"/>
      <c r="O19" s="290"/>
    </row>
    <row r="20" ht="24" customHeight="true" spans="1:15">
      <c r="A20" s="137">
        <v>15</v>
      </c>
      <c r="B20" s="173" t="s">
        <v>34</v>
      </c>
      <c r="C20" s="134" t="s">
        <v>19</v>
      </c>
      <c r="D20" s="288" t="s">
        <v>20</v>
      </c>
      <c r="E20" s="137">
        <v>4.5</v>
      </c>
      <c r="F20" s="137">
        <v>4.5</v>
      </c>
      <c r="G20" s="290">
        <v>1</v>
      </c>
      <c r="H20" s="137">
        <v>3.5</v>
      </c>
      <c r="I20" s="137"/>
      <c r="J20" s="137"/>
      <c r="K20" s="137">
        <v>4.5</v>
      </c>
      <c r="L20" s="137"/>
      <c r="M20" s="290"/>
      <c r="N20" s="296" t="s">
        <v>35</v>
      </c>
      <c r="O20" s="290"/>
    </row>
    <row r="21" ht="24" customHeight="true" spans="1:15">
      <c r="A21" s="137">
        <v>16</v>
      </c>
      <c r="B21" s="173" t="s">
        <v>36</v>
      </c>
      <c r="C21" s="134" t="s">
        <v>19</v>
      </c>
      <c r="D21" s="288" t="s">
        <v>20</v>
      </c>
      <c r="E21" s="137">
        <v>4</v>
      </c>
      <c r="F21" s="137">
        <v>4</v>
      </c>
      <c r="G21" s="290"/>
      <c r="H21" s="137">
        <v>4</v>
      </c>
      <c r="I21" s="137"/>
      <c r="J21" s="137"/>
      <c r="K21" s="137">
        <v>4</v>
      </c>
      <c r="L21" s="137"/>
      <c r="M21" s="290"/>
      <c r="N21" s="290"/>
      <c r="O21" s="290"/>
    </row>
    <row r="22" ht="24" customHeight="true" spans="1:15">
      <c r="A22" s="137">
        <v>17</v>
      </c>
      <c r="B22" s="173" t="s">
        <v>37</v>
      </c>
      <c r="C22" s="134" t="s">
        <v>19</v>
      </c>
      <c r="D22" s="288" t="s">
        <v>20</v>
      </c>
      <c r="E22" s="137">
        <v>2</v>
      </c>
      <c r="F22" s="137">
        <v>2</v>
      </c>
      <c r="G22" s="290"/>
      <c r="H22" s="137">
        <v>2</v>
      </c>
      <c r="I22" s="137"/>
      <c r="J22" s="137"/>
      <c r="K22" s="137">
        <v>2</v>
      </c>
      <c r="L22" s="137"/>
      <c r="M22" s="290"/>
      <c r="N22" s="290"/>
      <c r="O22" s="290"/>
    </row>
    <row r="23" ht="24" customHeight="true" spans="1:15">
      <c r="A23" s="137">
        <v>18</v>
      </c>
      <c r="B23" s="173" t="s">
        <v>38</v>
      </c>
      <c r="C23" s="134" t="s">
        <v>19</v>
      </c>
      <c r="D23" s="288" t="s">
        <v>20</v>
      </c>
      <c r="E23" s="137">
        <v>2</v>
      </c>
      <c r="F23" s="137">
        <v>2</v>
      </c>
      <c r="G23" s="290"/>
      <c r="H23" s="137">
        <v>2</v>
      </c>
      <c r="I23" s="137"/>
      <c r="J23" s="137"/>
      <c r="K23" s="137">
        <v>2</v>
      </c>
      <c r="L23" s="137"/>
      <c r="M23" s="290"/>
      <c r="N23" s="290"/>
      <c r="O23" s="290"/>
    </row>
    <row r="24" ht="24" customHeight="true" spans="1:15">
      <c r="A24" s="137">
        <v>19</v>
      </c>
      <c r="B24" s="173" t="s">
        <v>39</v>
      </c>
      <c r="C24" s="134" t="s">
        <v>19</v>
      </c>
      <c r="D24" s="288" t="s">
        <v>20</v>
      </c>
      <c r="E24" s="137">
        <v>2</v>
      </c>
      <c r="F24" s="137">
        <v>2</v>
      </c>
      <c r="G24" s="290"/>
      <c r="H24" s="137">
        <v>2</v>
      </c>
      <c r="I24" s="137"/>
      <c r="J24" s="137"/>
      <c r="K24" s="137">
        <v>2</v>
      </c>
      <c r="L24" s="137"/>
      <c r="M24" s="290"/>
      <c r="N24" s="290"/>
      <c r="O24" s="290"/>
    </row>
    <row r="25" ht="24" customHeight="true" spans="1:15">
      <c r="A25" s="137">
        <v>20</v>
      </c>
      <c r="B25" s="173" t="s">
        <v>40</v>
      </c>
      <c r="C25" s="134" t="s">
        <v>19</v>
      </c>
      <c r="D25" s="288" t="s">
        <v>20</v>
      </c>
      <c r="E25" s="137">
        <v>2.5</v>
      </c>
      <c r="F25" s="137">
        <v>2.5</v>
      </c>
      <c r="G25" s="290"/>
      <c r="H25" s="137">
        <v>2</v>
      </c>
      <c r="I25" s="137">
        <v>0.5</v>
      </c>
      <c r="J25" s="137"/>
      <c r="K25" s="137">
        <v>2.5</v>
      </c>
      <c r="L25" s="137"/>
      <c r="M25" s="290"/>
      <c r="N25" s="290"/>
      <c r="O25" s="290"/>
    </row>
    <row r="26" ht="24" customHeight="true" spans="1:15">
      <c r="A26" s="137">
        <v>21</v>
      </c>
      <c r="B26" s="173" t="s">
        <v>41</v>
      </c>
      <c r="C26" s="134" t="s">
        <v>19</v>
      </c>
      <c r="D26" s="288" t="s">
        <v>20</v>
      </c>
      <c r="E26" s="137">
        <v>1</v>
      </c>
      <c r="F26" s="137">
        <v>1</v>
      </c>
      <c r="G26" s="290"/>
      <c r="H26" s="137">
        <v>1</v>
      </c>
      <c r="I26" s="137"/>
      <c r="J26" s="137"/>
      <c r="K26" s="137">
        <v>1</v>
      </c>
      <c r="L26" s="137"/>
      <c r="M26" s="290"/>
      <c r="N26" s="290"/>
      <c r="O26" s="290"/>
    </row>
    <row r="27" ht="24" customHeight="true" spans="1:15">
      <c r="A27" s="137">
        <v>22</v>
      </c>
      <c r="B27" s="173" t="s">
        <v>42</v>
      </c>
      <c r="C27" s="134" t="s">
        <v>19</v>
      </c>
      <c r="D27" s="288" t="s">
        <v>20</v>
      </c>
      <c r="E27" s="137">
        <v>1</v>
      </c>
      <c r="F27" s="137">
        <v>1</v>
      </c>
      <c r="G27" s="290"/>
      <c r="H27" s="137">
        <v>1</v>
      </c>
      <c r="I27" s="137"/>
      <c r="J27" s="137"/>
      <c r="K27" s="137">
        <v>1</v>
      </c>
      <c r="L27" s="137"/>
      <c r="M27" s="290"/>
      <c r="N27" s="290"/>
      <c r="O27" s="290"/>
    </row>
    <row r="28" ht="24" customHeight="true" spans="1:15">
      <c r="A28" s="137">
        <v>23</v>
      </c>
      <c r="B28" s="173" t="s">
        <v>43</v>
      </c>
      <c r="C28" s="134" t="s">
        <v>19</v>
      </c>
      <c r="D28" s="288" t="s">
        <v>20</v>
      </c>
      <c r="E28" s="137">
        <v>1</v>
      </c>
      <c r="F28" s="137">
        <v>1</v>
      </c>
      <c r="G28" s="290"/>
      <c r="H28" s="137">
        <v>1</v>
      </c>
      <c r="I28" s="137"/>
      <c r="J28" s="137"/>
      <c r="K28" s="137">
        <v>1</v>
      </c>
      <c r="L28" s="137"/>
      <c r="M28" s="290"/>
      <c r="N28" s="290"/>
      <c r="O28" s="290"/>
    </row>
    <row r="29" ht="24" customHeight="true" spans="1:15">
      <c r="A29" s="137">
        <v>24</v>
      </c>
      <c r="B29" s="173" t="s">
        <v>44</v>
      </c>
      <c r="C29" s="134" t="s">
        <v>19</v>
      </c>
      <c r="D29" s="288" t="s">
        <v>20</v>
      </c>
      <c r="E29" s="137">
        <v>2</v>
      </c>
      <c r="F29" s="137">
        <v>2</v>
      </c>
      <c r="G29" s="290"/>
      <c r="H29" s="137">
        <v>2</v>
      </c>
      <c r="I29" s="137"/>
      <c r="J29" s="137"/>
      <c r="K29" s="137">
        <v>2</v>
      </c>
      <c r="L29" s="137"/>
      <c r="M29" s="290"/>
      <c r="N29" s="290"/>
      <c r="O29" s="290"/>
    </row>
    <row r="30" ht="24" customHeight="true" spans="1:15">
      <c r="A30" s="137">
        <v>25</v>
      </c>
      <c r="B30" s="173" t="s">
        <v>45</v>
      </c>
      <c r="C30" s="134" t="s">
        <v>19</v>
      </c>
      <c r="D30" s="288" t="s">
        <v>20</v>
      </c>
      <c r="E30" s="137">
        <v>1</v>
      </c>
      <c r="F30" s="137">
        <v>1</v>
      </c>
      <c r="G30" s="290"/>
      <c r="H30" s="137">
        <v>1</v>
      </c>
      <c r="I30" s="137"/>
      <c r="J30" s="137"/>
      <c r="K30" s="137">
        <v>1</v>
      </c>
      <c r="L30" s="137"/>
      <c r="M30" s="290"/>
      <c r="N30" s="290"/>
      <c r="O30" s="290"/>
    </row>
    <row r="31" ht="24" customHeight="true" spans="1:15">
      <c r="A31" s="137">
        <v>26</v>
      </c>
      <c r="B31" s="173" t="s">
        <v>46</v>
      </c>
      <c r="C31" s="134" t="s">
        <v>19</v>
      </c>
      <c r="D31" s="288" t="s">
        <v>20</v>
      </c>
      <c r="E31" s="137">
        <v>2</v>
      </c>
      <c r="F31" s="137">
        <v>2</v>
      </c>
      <c r="G31" s="290"/>
      <c r="H31" s="137">
        <v>2</v>
      </c>
      <c r="I31" s="137"/>
      <c r="J31" s="137"/>
      <c r="K31" s="137">
        <v>2</v>
      </c>
      <c r="L31" s="137"/>
      <c r="M31" s="290"/>
      <c r="N31" s="290"/>
      <c r="O31" s="290"/>
    </row>
    <row r="32" ht="24" customHeight="true" spans="1:15">
      <c r="A32" s="137">
        <v>27</v>
      </c>
      <c r="B32" s="173" t="s">
        <v>47</v>
      </c>
      <c r="C32" s="134" t="s">
        <v>19</v>
      </c>
      <c r="D32" s="288" t="s">
        <v>20</v>
      </c>
      <c r="E32" s="137">
        <v>15</v>
      </c>
      <c r="F32" s="137">
        <v>15</v>
      </c>
      <c r="G32" s="290"/>
      <c r="H32" s="137">
        <v>15</v>
      </c>
      <c r="I32" s="137"/>
      <c r="J32" s="137"/>
      <c r="K32" s="137">
        <v>15</v>
      </c>
      <c r="L32" s="137"/>
      <c r="M32" s="290"/>
      <c r="N32" s="288" t="s">
        <v>48</v>
      </c>
      <c r="O32" s="290"/>
    </row>
    <row r="33" ht="24" customHeight="true" spans="1:15">
      <c r="A33" s="137">
        <v>28</v>
      </c>
      <c r="B33" s="173" t="s">
        <v>49</v>
      </c>
      <c r="C33" s="134" t="s">
        <v>19</v>
      </c>
      <c r="D33" s="288" t="s">
        <v>20</v>
      </c>
      <c r="E33" s="137">
        <v>2</v>
      </c>
      <c r="F33" s="137">
        <v>2</v>
      </c>
      <c r="G33" s="290"/>
      <c r="H33" s="137">
        <v>2</v>
      </c>
      <c r="I33" s="137"/>
      <c r="J33" s="137"/>
      <c r="K33" s="137">
        <v>2</v>
      </c>
      <c r="L33" s="137"/>
      <c r="M33" s="290"/>
      <c r="N33" s="290"/>
      <c r="O33" s="290"/>
    </row>
    <row r="34" ht="24" customHeight="true" spans="1:15">
      <c r="A34" s="137">
        <v>29</v>
      </c>
      <c r="B34" s="173" t="s">
        <v>50</v>
      </c>
      <c r="C34" s="134" t="s">
        <v>19</v>
      </c>
      <c r="D34" s="288" t="s">
        <v>20</v>
      </c>
      <c r="E34" s="137">
        <v>2</v>
      </c>
      <c r="F34" s="137">
        <v>2</v>
      </c>
      <c r="G34" s="290"/>
      <c r="H34" s="137">
        <v>2</v>
      </c>
      <c r="I34" s="137"/>
      <c r="J34" s="137"/>
      <c r="K34" s="137">
        <v>2</v>
      </c>
      <c r="L34" s="137"/>
      <c r="M34" s="290"/>
      <c r="N34" s="290"/>
      <c r="O34" s="290"/>
    </row>
    <row r="35" ht="24" customHeight="true" spans="1:15">
      <c r="A35" s="137">
        <v>30</v>
      </c>
      <c r="B35" s="173" t="s">
        <v>51</v>
      </c>
      <c r="C35" s="134" t="s">
        <v>19</v>
      </c>
      <c r="D35" s="288" t="s">
        <v>20</v>
      </c>
      <c r="E35" s="137">
        <v>1</v>
      </c>
      <c r="F35" s="137">
        <v>1</v>
      </c>
      <c r="G35" s="290"/>
      <c r="H35" s="137">
        <v>1</v>
      </c>
      <c r="I35" s="137"/>
      <c r="J35" s="137"/>
      <c r="K35" s="137">
        <v>1</v>
      </c>
      <c r="L35" s="137"/>
      <c r="M35" s="290"/>
      <c r="N35" s="290"/>
      <c r="O35" s="290"/>
    </row>
    <row r="36" ht="24" customHeight="true" spans="1:15">
      <c r="A36" s="137">
        <v>31</v>
      </c>
      <c r="B36" s="173" t="s">
        <v>52</v>
      </c>
      <c r="C36" s="134" t="s">
        <v>19</v>
      </c>
      <c r="D36" s="288" t="s">
        <v>20</v>
      </c>
      <c r="E36" s="137">
        <v>2</v>
      </c>
      <c r="F36" s="137">
        <v>2</v>
      </c>
      <c r="G36" s="290"/>
      <c r="H36" s="137">
        <v>2</v>
      </c>
      <c r="I36" s="137"/>
      <c r="J36" s="137"/>
      <c r="K36" s="137">
        <v>2</v>
      </c>
      <c r="L36" s="137"/>
      <c r="M36" s="290"/>
      <c r="N36" s="290"/>
      <c r="O36" s="290"/>
    </row>
    <row r="37" ht="24" customHeight="true" spans="1:15">
      <c r="A37" s="137">
        <v>32</v>
      </c>
      <c r="B37" s="173" t="s">
        <v>53</v>
      </c>
      <c r="C37" s="134" t="s">
        <v>19</v>
      </c>
      <c r="D37" s="288" t="s">
        <v>20</v>
      </c>
      <c r="E37" s="137">
        <v>2</v>
      </c>
      <c r="F37" s="137">
        <v>2</v>
      </c>
      <c r="G37" s="290"/>
      <c r="H37" s="137">
        <v>2</v>
      </c>
      <c r="I37" s="137"/>
      <c r="J37" s="137"/>
      <c r="K37" s="137">
        <v>2</v>
      </c>
      <c r="L37" s="137"/>
      <c r="M37" s="290"/>
      <c r="N37" s="290"/>
      <c r="O37" s="290"/>
    </row>
    <row r="38" ht="24" customHeight="true" spans="1:15">
      <c r="A38" s="137">
        <v>33</v>
      </c>
      <c r="B38" s="173" t="s">
        <v>54</v>
      </c>
      <c r="C38" s="134" t="s">
        <v>19</v>
      </c>
      <c r="D38" s="288" t="s">
        <v>20</v>
      </c>
      <c r="E38" s="137">
        <v>2</v>
      </c>
      <c r="F38" s="137">
        <v>2</v>
      </c>
      <c r="G38" s="290"/>
      <c r="H38" s="137">
        <v>2</v>
      </c>
      <c r="I38" s="137"/>
      <c r="J38" s="137"/>
      <c r="K38" s="137">
        <v>2</v>
      </c>
      <c r="L38" s="137"/>
      <c r="M38" s="290"/>
      <c r="N38" s="290"/>
      <c r="O38" s="290"/>
    </row>
    <row r="39" ht="24" customHeight="true" spans="1:15">
      <c r="A39" s="137">
        <v>34</v>
      </c>
      <c r="B39" s="173" t="s">
        <v>55</v>
      </c>
      <c r="C39" s="134" t="s">
        <v>19</v>
      </c>
      <c r="D39" s="288" t="s">
        <v>20</v>
      </c>
      <c r="E39" s="137">
        <v>2</v>
      </c>
      <c r="F39" s="137">
        <v>2</v>
      </c>
      <c r="G39" s="290"/>
      <c r="H39" s="137">
        <v>2</v>
      </c>
      <c r="I39" s="137"/>
      <c r="J39" s="137"/>
      <c r="K39" s="137">
        <v>2</v>
      </c>
      <c r="L39" s="137"/>
      <c r="M39" s="290"/>
      <c r="N39" s="290"/>
      <c r="O39" s="290"/>
    </row>
    <row r="40" ht="24" customHeight="true" spans="1:15">
      <c r="A40" s="137">
        <v>35</v>
      </c>
      <c r="B40" s="173" t="s">
        <v>56</v>
      </c>
      <c r="C40" s="134" t="s">
        <v>19</v>
      </c>
      <c r="D40" s="288" t="s">
        <v>20</v>
      </c>
      <c r="E40" s="137">
        <v>3.5</v>
      </c>
      <c r="F40" s="137">
        <v>3.5</v>
      </c>
      <c r="G40" s="290"/>
      <c r="H40" s="137">
        <v>3.5</v>
      </c>
      <c r="I40" s="137"/>
      <c r="J40" s="137"/>
      <c r="K40" s="137">
        <v>3.5</v>
      </c>
      <c r="L40" s="137"/>
      <c r="M40" s="290"/>
      <c r="N40" s="290"/>
      <c r="O40" s="290"/>
    </row>
    <row r="41" ht="24" customHeight="true" spans="1:15">
      <c r="A41" s="137">
        <v>36</v>
      </c>
      <c r="B41" s="173" t="s">
        <v>57</v>
      </c>
      <c r="C41" s="134" t="s">
        <v>19</v>
      </c>
      <c r="D41" s="288" t="s">
        <v>20</v>
      </c>
      <c r="E41" s="137">
        <v>1</v>
      </c>
      <c r="F41" s="137">
        <v>1</v>
      </c>
      <c r="G41" s="290"/>
      <c r="H41" s="137">
        <v>1</v>
      </c>
      <c r="I41" s="137"/>
      <c r="J41" s="137"/>
      <c r="K41" s="137">
        <v>1</v>
      </c>
      <c r="L41" s="137"/>
      <c r="M41" s="290"/>
      <c r="N41" s="290"/>
      <c r="O41" s="290"/>
    </row>
    <row r="42" ht="24" customHeight="true" spans="1:15">
      <c r="A42" s="137">
        <v>37</v>
      </c>
      <c r="B42" s="173" t="s">
        <v>58</v>
      </c>
      <c r="C42" s="134" t="s">
        <v>19</v>
      </c>
      <c r="D42" s="288" t="s">
        <v>20</v>
      </c>
      <c r="E42" s="137">
        <v>4</v>
      </c>
      <c r="F42" s="137">
        <v>4</v>
      </c>
      <c r="G42" s="290"/>
      <c r="H42" s="137">
        <v>4</v>
      </c>
      <c r="I42" s="137"/>
      <c r="J42" s="137"/>
      <c r="K42" s="137">
        <v>4</v>
      </c>
      <c r="L42" s="137"/>
      <c r="M42" s="290"/>
      <c r="N42" s="290"/>
      <c r="O42" s="290"/>
    </row>
    <row r="43" ht="24" customHeight="true" spans="1:15">
      <c r="A43" s="137">
        <v>38</v>
      </c>
      <c r="B43" s="173" t="s">
        <v>59</v>
      </c>
      <c r="C43" s="134" t="s">
        <v>19</v>
      </c>
      <c r="D43" s="288" t="s">
        <v>20</v>
      </c>
      <c r="E43" s="137">
        <v>1</v>
      </c>
      <c r="F43" s="137">
        <v>1</v>
      </c>
      <c r="G43" s="290"/>
      <c r="H43" s="137">
        <v>1</v>
      </c>
      <c r="I43" s="137"/>
      <c r="J43" s="137"/>
      <c r="K43" s="137">
        <v>1</v>
      </c>
      <c r="L43" s="137"/>
      <c r="M43" s="290"/>
      <c r="N43" s="290"/>
      <c r="O43" s="290"/>
    </row>
    <row r="44" ht="24" customHeight="true" spans="1:15">
      <c r="A44" s="137">
        <v>39</v>
      </c>
      <c r="B44" s="173" t="s">
        <v>60</v>
      </c>
      <c r="C44" s="134" t="s">
        <v>19</v>
      </c>
      <c r="D44" s="288" t="s">
        <v>20</v>
      </c>
      <c r="E44" s="137">
        <v>4.5</v>
      </c>
      <c r="F44" s="137">
        <v>4.5</v>
      </c>
      <c r="G44" s="290">
        <v>0.5</v>
      </c>
      <c r="H44" s="137">
        <v>3.5</v>
      </c>
      <c r="I44" s="137">
        <v>0.5</v>
      </c>
      <c r="J44" s="137"/>
      <c r="K44" s="137">
        <v>4.5</v>
      </c>
      <c r="L44" s="137"/>
      <c r="M44" s="290"/>
      <c r="N44" s="290"/>
      <c r="O44" s="290"/>
    </row>
    <row r="45" ht="24" customHeight="true" spans="1:15">
      <c r="A45" s="137">
        <v>40</v>
      </c>
      <c r="B45" s="173" t="s">
        <v>61</v>
      </c>
      <c r="C45" s="134" t="s">
        <v>19</v>
      </c>
      <c r="D45" s="288" t="s">
        <v>20</v>
      </c>
      <c r="E45" s="137">
        <v>2.5</v>
      </c>
      <c r="F45" s="137">
        <v>2.5</v>
      </c>
      <c r="G45" s="290"/>
      <c r="H45" s="137">
        <v>2</v>
      </c>
      <c r="I45" s="137">
        <v>0.5</v>
      </c>
      <c r="J45" s="137"/>
      <c r="K45" s="137">
        <v>2.5</v>
      </c>
      <c r="L45" s="137"/>
      <c r="M45" s="290"/>
      <c r="N45" s="290"/>
      <c r="O45" s="290"/>
    </row>
    <row r="46" ht="24" customHeight="true" spans="1:15">
      <c r="A46" s="137">
        <v>41</v>
      </c>
      <c r="B46" s="173" t="s">
        <v>62</v>
      </c>
      <c r="C46" s="134" t="s">
        <v>19</v>
      </c>
      <c r="D46" s="288" t="s">
        <v>20</v>
      </c>
      <c r="E46" s="137">
        <v>1</v>
      </c>
      <c r="F46" s="137">
        <v>1</v>
      </c>
      <c r="G46" s="290"/>
      <c r="H46" s="137">
        <v>1</v>
      </c>
      <c r="I46" s="137"/>
      <c r="J46" s="137"/>
      <c r="K46" s="137">
        <v>1</v>
      </c>
      <c r="L46" s="137"/>
      <c r="M46" s="290"/>
      <c r="N46" s="290"/>
      <c r="O46" s="290"/>
    </row>
    <row r="47" ht="24" customHeight="true" spans="1:15">
      <c r="A47" s="137">
        <v>42</v>
      </c>
      <c r="B47" s="173" t="s">
        <v>63</v>
      </c>
      <c r="C47" s="134" t="s">
        <v>19</v>
      </c>
      <c r="D47" s="288" t="s">
        <v>20</v>
      </c>
      <c r="E47" s="137">
        <v>2</v>
      </c>
      <c r="F47" s="137">
        <v>2</v>
      </c>
      <c r="G47" s="290"/>
      <c r="H47" s="137">
        <v>2</v>
      </c>
      <c r="I47" s="137"/>
      <c r="J47" s="137"/>
      <c r="K47" s="137">
        <v>2</v>
      </c>
      <c r="L47" s="137"/>
      <c r="M47" s="290"/>
      <c r="N47" s="290"/>
      <c r="O47" s="290"/>
    </row>
    <row r="48" ht="24" customHeight="true" spans="1:15">
      <c r="A48" s="137">
        <v>43</v>
      </c>
      <c r="B48" s="173" t="s">
        <v>64</v>
      </c>
      <c r="C48" s="134" t="s">
        <v>19</v>
      </c>
      <c r="D48" s="288" t="s">
        <v>20</v>
      </c>
      <c r="E48" s="137">
        <v>2</v>
      </c>
      <c r="F48" s="137">
        <v>2</v>
      </c>
      <c r="G48" s="290"/>
      <c r="H48" s="137">
        <v>1.5</v>
      </c>
      <c r="I48" s="137">
        <v>0.5</v>
      </c>
      <c r="J48" s="137"/>
      <c r="K48" s="137">
        <v>2</v>
      </c>
      <c r="L48" s="137"/>
      <c r="M48" s="290"/>
      <c r="N48" s="296" t="s">
        <v>65</v>
      </c>
      <c r="O48" s="290"/>
    </row>
    <row r="49" ht="24" customHeight="true" spans="1:15">
      <c r="A49" s="137">
        <v>44</v>
      </c>
      <c r="B49" s="173" t="s">
        <v>66</v>
      </c>
      <c r="C49" s="134" t="s">
        <v>19</v>
      </c>
      <c r="D49" s="288" t="s">
        <v>20</v>
      </c>
      <c r="E49" s="137">
        <v>4</v>
      </c>
      <c r="F49" s="137">
        <v>4</v>
      </c>
      <c r="G49" s="290">
        <v>0.5</v>
      </c>
      <c r="H49" s="137">
        <v>3</v>
      </c>
      <c r="I49" s="137">
        <v>0.5</v>
      </c>
      <c r="J49" s="137"/>
      <c r="K49" s="137">
        <v>4</v>
      </c>
      <c r="L49" s="137"/>
      <c r="M49" s="290"/>
      <c r="N49" s="290"/>
      <c r="O49" s="290"/>
    </row>
    <row r="50" ht="24" customHeight="true" spans="1:15">
      <c r="A50" s="137">
        <v>45</v>
      </c>
      <c r="B50" s="173" t="s">
        <v>67</v>
      </c>
      <c r="C50" s="134" t="s">
        <v>19</v>
      </c>
      <c r="D50" s="288" t="s">
        <v>20</v>
      </c>
      <c r="E50" s="137">
        <v>4</v>
      </c>
      <c r="F50" s="137">
        <v>4</v>
      </c>
      <c r="G50" s="290">
        <v>0.5</v>
      </c>
      <c r="H50" s="137">
        <v>3</v>
      </c>
      <c r="I50" s="137">
        <v>0.5</v>
      </c>
      <c r="J50" s="137"/>
      <c r="K50" s="137">
        <v>4</v>
      </c>
      <c r="L50" s="137"/>
      <c r="M50" s="290"/>
      <c r="N50" s="290"/>
      <c r="O50" s="290"/>
    </row>
    <row r="51" ht="24" customHeight="true" spans="1:15">
      <c r="A51" s="137">
        <v>46</v>
      </c>
      <c r="B51" s="173" t="s">
        <v>68</v>
      </c>
      <c r="C51" s="134" t="s">
        <v>19</v>
      </c>
      <c r="D51" s="288" t="s">
        <v>20</v>
      </c>
      <c r="E51" s="137">
        <v>3</v>
      </c>
      <c r="F51" s="137">
        <v>3</v>
      </c>
      <c r="G51" s="290"/>
      <c r="H51" s="137">
        <v>3</v>
      </c>
      <c r="I51" s="137"/>
      <c r="J51" s="137"/>
      <c r="K51" s="137">
        <v>3</v>
      </c>
      <c r="L51" s="137"/>
      <c r="M51" s="290"/>
      <c r="N51" s="290"/>
      <c r="O51" s="290"/>
    </row>
    <row r="52" ht="24" customHeight="true" spans="1:15">
      <c r="A52" s="137">
        <v>47</v>
      </c>
      <c r="B52" s="173" t="s">
        <v>69</v>
      </c>
      <c r="C52" s="134" t="s">
        <v>19</v>
      </c>
      <c r="D52" s="288" t="s">
        <v>20</v>
      </c>
      <c r="E52" s="137">
        <v>2</v>
      </c>
      <c r="F52" s="137">
        <v>2</v>
      </c>
      <c r="G52" s="290"/>
      <c r="H52" s="137">
        <v>2</v>
      </c>
      <c r="I52" s="137"/>
      <c r="J52" s="137"/>
      <c r="K52" s="137">
        <v>2</v>
      </c>
      <c r="L52" s="137"/>
      <c r="M52" s="290"/>
      <c r="N52" s="290"/>
      <c r="O52" s="290"/>
    </row>
    <row r="53" ht="24" customHeight="true" spans="1:15">
      <c r="A53" s="137">
        <v>48</v>
      </c>
      <c r="B53" s="173" t="s">
        <v>70</v>
      </c>
      <c r="C53" s="134" t="s">
        <v>19</v>
      </c>
      <c r="D53" s="288" t="s">
        <v>20</v>
      </c>
      <c r="E53" s="137">
        <v>2.5</v>
      </c>
      <c r="F53" s="137">
        <v>2.5</v>
      </c>
      <c r="G53" s="290"/>
      <c r="H53" s="137">
        <v>2</v>
      </c>
      <c r="I53" s="137">
        <v>0.5</v>
      </c>
      <c r="J53" s="137"/>
      <c r="K53" s="137">
        <v>2.5</v>
      </c>
      <c r="L53" s="137"/>
      <c r="M53" s="290"/>
      <c r="N53" s="290"/>
      <c r="O53" s="290"/>
    </row>
    <row r="54" ht="24" customHeight="true" spans="1:15">
      <c r="A54" s="137">
        <v>49</v>
      </c>
      <c r="B54" s="173" t="s">
        <v>71</v>
      </c>
      <c r="C54" s="134" t="s">
        <v>19</v>
      </c>
      <c r="D54" s="288" t="s">
        <v>20</v>
      </c>
      <c r="E54" s="137">
        <v>4</v>
      </c>
      <c r="F54" s="137">
        <v>4</v>
      </c>
      <c r="G54" s="290"/>
      <c r="H54" s="137">
        <v>3.5</v>
      </c>
      <c r="I54" s="137">
        <v>0.5</v>
      </c>
      <c r="J54" s="137"/>
      <c r="K54" s="137">
        <v>4</v>
      </c>
      <c r="L54" s="137"/>
      <c r="M54" s="290"/>
      <c r="N54" s="290"/>
      <c r="O54" s="290"/>
    </row>
    <row r="55" ht="24" customHeight="true" spans="1:15">
      <c r="A55" s="137">
        <v>50</v>
      </c>
      <c r="B55" s="173" t="s">
        <v>72</v>
      </c>
      <c r="C55" s="134" t="s">
        <v>19</v>
      </c>
      <c r="D55" s="288" t="s">
        <v>20</v>
      </c>
      <c r="E55" s="137">
        <v>3.5</v>
      </c>
      <c r="F55" s="137">
        <v>3.5</v>
      </c>
      <c r="G55" s="290"/>
      <c r="H55" s="137">
        <v>3.5</v>
      </c>
      <c r="I55" s="137"/>
      <c r="J55" s="137"/>
      <c r="K55" s="137">
        <v>3.5</v>
      </c>
      <c r="L55" s="137"/>
      <c r="M55" s="290"/>
      <c r="N55" s="290"/>
      <c r="O55" s="290"/>
    </row>
    <row r="56" ht="24" customHeight="true" spans="1:15">
      <c r="A56" s="137">
        <v>51</v>
      </c>
      <c r="B56" s="173" t="s">
        <v>73</v>
      </c>
      <c r="C56" s="134" t="s">
        <v>19</v>
      </c>
      <c r="D56" s="288" t="s">
        <v>20</v>
      </c>
      <c r="E56" s="137">
        <v>3.5</v>
      </c>
      <c r="F56" s="137">
        <v>3.5</v>
      </c>
      <c r="G56" s="290"/>
      <c r="H56" s="137">
        <v>3.5</v>
      </c>
      <c r="I56" s="137"/>
      <c r="J56" s="137"/>
      <c r="K56" s="137">
        <v>3.5</v>
      </c>
      <c r="L56" s="137"/>
      <c r="M56" s="290"/>
      <c r="N56" s="290"/>
      <c r="O56" s="290"/>
    </row>
    <row r="57" ht="24" customHeight="true" spans="1:15">
      <c r="A57" s="137">
        <v>52</v>
      </c>
      <c r="B57" s="173" t="s">
        <v>74</v>
      </c>
      <c r="C57" s="134" t="s">
        <v>19</v>
      </c>
      <c r="D57" s="288" t="s">
        <v>20</v>
      </c>
      <c r="E57" s="137">
        <v>3</v>
      </c>
      <c r="F57" s="137">
        <v>3</v>
      </c>
      <c r="G57" s="290"/>
      <c r="H57" s="137">
        <v>3</v>
      </c>
      <c r="I57" s="137"/>
      <c r="J57" s="137"/>
      <c r="K57" s="137">
        <v>3</v>
      </c>
      <c r="L57" s="137"/>
      <c r="M57" s="290"/>
      <c r="N57" s="290"/>
      <c r="O57" s="290"/>
    </row>
    <row r="58" ht="24" customHeight="true" spans="1:15">
      <c r="A58" s="137">
        <v>53</v>
      </c>
      <c r="B58" s="173" t="s">
        <v>75</v>
      </c>
      <c r="C58" s="134" t="s">
        <v>19</v>
      </c>
      <c r="D58" s="288" t="s">
        <v>20</v>
      </c>
      <c r="E58" s="137">
        <v>1</v>
      </c>
      <c r="F58" s="137">
        <v>1</v>
      </c>
      <c r="G58" s="290"/>
      <c r="H58" s="137">
        <v>1</v>
      </c>
      <c r="I58" s="137"/>
      <c r="J58" s="137"/>
      <c r="K58" s="137">
        <v>1</v>
      </c>
      <c r="L58" s="137"/>
      <c r="M58" s="290"/>
      <c r="N58" s="290"/>
      <c r="O58" s="290"/>
    </row>
    <row r="59" ht="24" customHeight="true" spans="1:15">
      <c r="A59" s="137">
        <v>54</v>
      </c>
      <c r="B59" s="173" t="s">
        <v>76</v>
      </c>
      <c r="C59" s="134" t="s">
        <v>19</v>
      </c>
      <c r="D59" s="288" t="s">
        <v>20</v>
      </c>
      <c r="E59" s="137">
        <v>2.5</v>
      </c>
      <c r="F59" s="137">
        <v>2.5</v>
      </c>
      <c r="G59" s="290"/>
      <c r="H59" s="137">
        <v>2.5</v>
      </c>
      <c r="I59" s="137"/>
      <c r="J59" s="137"/>
      <c r="K59" s="137">
        <v>2.5</v>
      </c>
      <c r="L59" s="137"/>
      <c r="M59" s="290"/>
      <c r="N59" s="290"/>
      <c r="O59" s="290"/>
    </row>
    <row r="60" ht="24" customHeight="true" spans="1:15">
      <c r="A60" s="137">
        <v>55</v>
      </c>
      <c r="B60" s="173" t="s">
        <v>77</v>
      </c>
      <c r="C60" s="134" t="s">
        <v>19</v>
      </c>
      <c r="D60" s="288" t="s">
        <v>20</v>
      </c>
      <c r="E60" s="137">
        <v>1</v>
      </c>
      <c r="F60" s="137">
        <v>1</v>
      </c>
      <c r="G60" s="290"/>
      <c r="H60" s="137">
        <v>1</v>
      </c>
      <c r="I60" s="137"/>
      <c r="J60" s="137"/>
      <c r="K60" s="137">
        <v>1</v>
      </c>
      <c r="L60" s="137"/>
      <c r="M60" s="290"/>
      <c r="N60" s="290"/>
      <c r="O60" s="290"/>
    </row>
    <row r="61" ht="24" customHeight="true" spans="1:15">
      <c r="A61" s="137">
        <v>56</v>
      </c>
      <c r="B61" s="173" t="s">
        <v>78</v>
      </c>
      <c r="C61" s="134" t="s">
        <v>19</v>
      </c>
      <c r="D61" s="288" t="s">
        <v>20</v>
      </c>
      <c r="E61" s="137">
        <v>2.5</v>
      </c>
      <c r="F61" s="137">
        <v>2.5</v>
      </c>
      <c r="G61" s="290">
        <v>0.5</v>
      </c>
      <c r="H61" s="137">
        <v>2</v>
      </c>
      <c r="I61" s="137"/>
      <c r="J61" s="137"/>
      <c r="K61" s="137">
        <v>2.5</v>
      </c>
      <c r="L61" s="137"/>
      <c r="M61" s="290"/>
      <c r="N61" s="290"/>
      <c r="O61" s="290"/>
    </row>
    <row r="62" ht="24" customHeight="true" spans="1:15">
      <c r="A62" s="137">
        <v>57</v>
      </c>
      <c r="B62" s="173" t="s">
        <v>79</v>
      </c>
      <c r="C62" s="134" t="s">
        <v>19</v>
      </c>
      <c r="D62" s="288" t="s">
        <v>20</v>
      </c>
      <c r="E62" s="137">
        <v>1</v>
      </c>
      <c r="F62" s="137">
        <v>1</v>
      </c>
      <c r="G62" s="290"/>
      <c r="H62" s="137">
        <v>1</v>
      </c>
      <c r="I62" s="137"/>
      <c r="J62" s="137"/>
      <c r="K62" s="137">
        <v>1</v>
      </c>
      <c r="L62" s="137"/>
      <c r="M62" s="290"/>
      <c r="N62" s="290"/>
      <c r="O62" s="290"/>
    </row>
    <row r="63" ht="24" customHeight="true" spans="1:15">
      <c r="A63" s="137">
        <v>58</v>
      </c>
      <c r="B63" s="173" t="s">
        <v>80</v>
      </c>
      <c r="C63" s="134" t="s">
        <v>19</v>
      </c>
      <c r="D63" s="288" t="s">
        <v>20</v>
      </c>
      <c r="E63" s="137">
        <v>4</v>
      </c>
      <c r="F63" s="137">
        <v>4</v>
      </c>
      <c r="G63" s="290"/>
      <c r="H63" s="137">
        <v>3.5</v>
      </c>
      <c r="I63" s="137">
        <v>0.5</v>
      </c>
      <c r="J63" s="137"/>
      <c r="K63" s="137">
        <v>4</v>
      </c>
      <c r="L63" s="137"/>
      <c r="M63" s="290"/>
      <c r="N63" s="290"/>
      <c r="O63" s="290"/>
    </row>
    <row r="64" ht="24" customHeight="true" spans="1:15">
      <c r="A64" s="137">
        <v>59</v>
      </c>
      <c r="B64" s="173" t="s">
        <v>81</v>
      </c>
      <c r="C64" s="134" t="s">
        <v>19</v>
      </c>
      <c r="D64" s="288" t="s">
        <v>20</v>
      </c>
      <c r="E64" s="137">
        <v>3.5</v>
      </c>
      <c r="F64" s="137">
        <v>3.5</v>
      </c>
      <c r="G64" s="290"/>
      <c r="H64" s="137">
        <v>3.5</v>
      </c>
      <c r="I64" s="137"/>
      <c r="J64" s="137"/>
      <c r="K64" s="137">
        <v>3.5</v>
      </c>
      <c r="L64" s="137"/>
      <c r="M64" s="290"/>
      <c r="N64" s="290"/>
      <c r="O64" s="290"/>
    </row>
    <row r="65" ht="24" customHeight="true" spans="1:15">
      <c r="A65" s="137">
        <v>60</v>
      </c>
      <c r="B65" s="173" t="s">
        <v>82</v>
      </c>
      <c r="C65" s="134" t="s">
        <v>19</v>
      </c>
      <c r="D65" s="288" t="s">
        <v>20</v>
      </c>
      <c r="E65" s="137">
        <v>1</v>
      </c>
      <c r="F65" s="137">
        <v>1</v>
      </c>
      <c r="G65" s="290"/>
      <c r="H65" s="137">
        <v>1</v>
      </c>
      <c r="I65" s="137"/>
      <c r="J65" s="137"/>
      <c r="K65" s="137">
        <v>1</v>
      </c>
      <c r="L65" s="137"/>
      <c r="M65" s="290"/>
      <c r="N65" s="290"/>
      <c r="O65" s="290"/>
    </row>
    <row r="66" ht="24" customHeight="true" spans="1:15">
      <c r="A66" s="137">
        <v>61</v>
      </c>
      <c r="B66" s="173" t="s">
        <v>83</v>
      </c>
      <c r="C66" s="134" t="s">
        <v>19</v>
      </c>
      <c r="D66" s="288" t="s">
        <v>20</v>
      </c>
      <c r="E66" s="137">
        <v>2.5</v>
      </c>
      <c r="F66" s="137">
        <v>2.5</v>
      </c>
      <c r="G66" s="290"/>
      <c r="H66" s="137">
        <v>2.5</v>
      </c>
      <c r="I66" s="137"/>
      <c r="J66" s="137"/>
      <c r="K66" s="137">
        <v>2.5</v>
      </c>
      <c r="L66" s="137"/>
      <c r="M66" s="290"/>
      <c r="N66" s="290"/>
      <c r="O66" s="290"/>
    </row>
    <row r="67" ht="24" customHeight="true" spans="1:15">
      <c r="A67" s="137">
        <v>62</v>
      </c>
      <c r="B67" s="173" t="s">
        <v>84</v>
      </c>
      <c r="C67" s="134" t="s">
        <v>19</v>
      </c>
      <c r="D67" s="288" t="s">
        <v>20</v>
      </c>
      <c r="E67" s="137">
        <v>4.5</v>
      </c>
      <c r="F67" s="137">
        <v>4.5</v>
      </c>
      <c r="G67" s="290">
        <v>1</v>
      </c>
      <c r="H67" s="137">
        <v>3.5</v>
      </c>
      <c r="I67" s="137"/>
      <c r="J67" s="137"/>
      <c r="K67" s="137">
        <v>4.5</v>
      </c>
      <c r="L67" s="137"/>
      <c r="M67" s="290"/>
      <c r="N67" s="290"/>
      <c r="O67" s="290"/>
    </row>
    <row r="68" ht="24" customHeight="true" spans="1:15">
      <c r="A68" s="137">
        <v>63</v>
      </c>
      <c r="B68" s="173" t="s">
        <v>85</v>
      </c>
      <c r="C68" s="134" t="s">
        <v>19</v>
      </c>
      <c r="D68" s="288" t="s">
        <v>20</v>
      </c>
      <c r="E68" s="137">
        <v>4.5</v>
      </c>
      <c r="F68" s="137">
        <v>4.5</v>
      </c>
      <c r="G68" s="290">
        <v>1</v>
      </c>
      <c r="H68" s="137">
        <v>3.5</v>
      </c>
      <c r="I68" s="137"/>
      <c r="J68" s="137"/>
      <c r="K68" s="137">
        <v>4.5</v>
      </c>
      <c r="L68" s="137"/>
      <c r="M68" s="290"/>
      <c r="N68" s="290"/>
      <c r="O68" s="290"/>
    </row>
    <row r="69" ht="24" customHeight="true" spans="1:15">
      <c r="A69" s="137">
        <v>64</v>
      </c>
      <c r="B69" s="173" t="s">
        <v>86</v>
      </c>
      <c r="C69" s="134" t="s">
        <v>19</v>
      </c>
      <c r="D69" s="288" t="s">
        <v>20</v>
      </c>
      <c r="E69" s="137">
        <v>4.5</v>
      </c>
      <c r="F69" s="137">
        <v>4.5</v>
      </c>
      <c r="G69" s="290">
        <v>1</v>
      </c>
      <c r="H69" s="137">
        <v>3.5</v>
      </c>
      <c r="I69" s="137"/>
      <c r="J69" s="137"/>
      <c r="K69" s="137">
        <v>4.5</v>
      </c>
      <c r="L69" s="137"/>
      <c r="M69" s="290"/>
      <c r="N69" s="290"/>
      <c r="O69" s="290"/>
    </row>
    <row r="70" ht="24" customHeight="true" spans="1:15">
      <c r="A70" s="137">
        <v>65</v>
      </c>
      <c r="B70" s="173" t="s">
        <v>87</v>
      </c>
      <c r="C70" s="134" t="s">
        <v>19</v>
      </c>
      <c r="D70" s="288" t="s">
        <v>20</v>
      </c>
      <c r="E70" s="137">
        <v>4</v>
      </c>
      <c r="F70" s="137">
        <v>4</v>
      </c>
      <c r="G70" s="290">
        <v>1</v>
      </c>
      <c r="H70" s="137">
        <v>3</v>
      </c>
      <c r="I70" s="137"/>
      <c r="J70" s="137"/>
      <c r="K70" s="137">
        <v>4</v>
      </c>
      <c r="L70" s="137"/>
      <c r="M70" s="290"/>
      <c r="N70" s="290"/>
      <c r="O70" s="290"/>
    </row>
    <row r="71" ht="24" customHeight="true" spans="1:15">
      <c r="A71" s="137">
        <v>66</v>
      </c>
      <c r="B71" s="173" t="s">
        <v>88</v>
      </c>
      <c r="C71" s="134" t="s">
        <v>19</v>
      </c>
      <c r="D71" s="288" t="s">
        <v>20</v>
      </c>
      <c r="E71" s="137">
        <v>4</v>
      </c>
      <c r="F71" s="137">
        <v>4</v>
      </c>
      <c r="G71" s="290">
        <v>1</v>
      </c>
      <c r="H71" s="137">
        <v>3</v>
      </c>
      <c r="I71" s="137"/>
      <c r="J71" s="137"/>
      <c r="K71" s="137">
        <v>4</v>
      </c>
      <c r="L71" s="137"/>
      <c r="M71" s="290"/>
      <c r="N71" s="290"/>
      <c r="O71" s="290"/>
    </row>
    <row r="72" ht="24" customHeight="true" spans="1:15">
      <c r="A72" s="137">
        <v>67</v>
      </c>
      <c r="B72" s="173" t="s">
        <v>89</v>
      </c>
      <c r="C72" s="134" t="s">
        <v>19</v>
      </c>
      <c r="D72" s="288" t="s">
        <v>20</v>
      </c>
      <c r="E72" s="137">
        <v>4.5</v>
      </c>
      <c r="F72" s="137">
        <v>4.5</v>
      </c>
      <c r="G72" s="290">
        <v>1</v>
      </c>
      <c r="H72" s="137">
        <v>3.5</v>
      </c>
      <c r="I72" s="137"/>
      <c r="J72" s="137"/>
      <c r="K72" s="137">
        <v>4.5</v>
      </c>
      <c r="L72" s="137"/>
      <c r="M72" s="290"/>
      <c r="N72" s="290"/>
      <c r="O72" s="290"/>
    </row>
    <row r="73" ht="24" customHeight="true" spans="1:15">
      <c r="A73" s="137">
        <v>68</v>
      </c>
      <c r="B73" s="173" t="s">
        <v>90</v>
      </c>
      <c r="C73" s="134" t="s">
        <v>19</v>
      </c>
      <c r="D73" s="288" t="s">
        <v>20</v>
      </c>
      <c r="E73" s="137">
        <v>2</v>
      </c>
      <c r="F73" s="137">
        <v>2</v>
      </c>
      <c r="G73" s="290">
        <v>1</v>
      </c>
      <c r="H73" s="137">
        <v>1</v>
      </c>
      <c r="I73" s="137"/>
      <c r="J73" s="137"/>
      <c r="K73" s="137">
        <v>2</v>
      </c>
      <c r="L73" s="137"/>
      <c r="M73" s="290"/>
      <c r="N73" s="290"/>
      <c r="O73" s="290"/>
    </row>
    <row r="74" ht="24" customHeight="true" spans="1:15">
      <c r="A74" s="137">
        <v>69</v>
      </c>
      <c r="B74" s="173" t="s">
        <v>91</v>
      </c>
      <c r="C74" s="134" t="s">
        <v>19</v>
      </c>
      <c r="D74" s="288" t="s">
        <v>20</v>
      </c>
      <c r="E74" s="137">
        <v>2</v>
      </c>
      <c r="F74" s="137">
        <v>2</v>
      </c>
      <c r="G74" s="290"/>
      <c r="H74" s="137">
        <v>2</v>
      </c>
      <c r="I74" s="137"/>
      <c r="J74" s="137"/>
      <c r="K74" s="137">
        <v>2</v>
      </c>
      <c r="L74" s="137"/>
      <c r="M74" s="290"/>
      <c r="N74" s="290"/>
      <c r="O74" s="290"/>
    </row>
    <row r="75" ht="24" customHeight="true" spans="1:15">
      <c r="A75" s="137">
        <v>70</v>
      </c>
      <c r="B75" s="173" t="s">
        <v>92</v>
      </c>
      <c r="C75" s="134" t="s">
        <v>19</v>
      </c>
      <c r="D75" s="288" t="s">
        <v>20</v>
      </c>
      <c r="E75" s="137">
        <v>3</v>
      </c>
      <c r="F75" s="137">
        <v>3</v>
      </c>
      <c r="G75" s="290"/>
      <c r="H75" s="137">
        <v>3</v>
      </c>
      <c r="I75" s="137"/>
      <c r="J75" s="137"/>
      <c r="K75" s="137">
        <v>3</v>
      </c>
      <c r="L75" s="137"/>
      <c r="M75" s="290"/>
      <c r="N75" s="290"/>
      <c r="O75" s="290"/>
    </row>
    <row r="76" ht="24" customHeight="true" spans="1:15">
      <c r="A76" s="137">
        <v>71</v>
      </c>
      <c r="B76" s="173" t="s">
        <v>93</v>
      </c>
      <c r="C76" s="134" t="s">
        <v>19</v>
      </c>
      <c r="D76" s="288" t="s">
        <v>20</v>
      </c>
      <c r="E76" s="137">
        <v>3</v>
      </c>
      <c r="F76" s="137">
        <v>3</v>
      </c>
      <c r="G76" s="290"/>
      <c r="H76" s="137">
        <v>3</v>
      </c>
      <c r="I76" s="137"/>
      <c r="J76" s="137"/>
      <c r="K76" s="137">
        <v>3</v>
      </c>
      <c r="L76" s="137"/>
      <c r="M76" s="290"/>
      <c r="N76" s="290"/>
      <c r="O76" s="290"/>
    </row>
    <row r="77" ht="24" customHeight="true" spans="1:15">
      <c r="A77" s="137">
        <v>72</v>
      </c>
      <c r="B77" s="173" t="s">
        <v>94</v>
      </c>
      <c r="C77" s="134" t="s">
        <v>19</v>
      </c>
      <c r="D77" s="288" t="s">
        <v>20</v>
      </c>
      <c r="E77" s="137">
        <v>1</v>
      </c>
      <c r="F77" s="137">
        <v>1</v>
      </c>
      <c r="G77" s="290"/>
      <c r="H77" s="137">
        <v>1</v>
      </c>
      <c r="I77" s="137"/>
      <c r="J77" s="137"/>
      <c r="K77" s="137">
        <v>1</v>
      </c>
      <c r="L77" s="137"/>
      <c r="M77" s="290"/>
      <c r="N77" s="290"/>
      <c r="O77" s="290"/>
    </row>
    <row r="78" ht="24" customHeight="true" spans="1:15">
      <c r="A78" s="137">
        <v>73</v>
      </c>
      <c r="B78" s="173" t="s">
        <v>95</v>
      </c>
      <c r="C78" s="134" t="s">
        <v>19</v>
      </c>
      <c r="D78" s="288" t="s">
        <v>20</v>
      </c>
      <c r="E78" s="137">
        <v>3</v>
      </c>
      <c r="F78" s="137">
        <v>3</v>
      </c>
      <c r="G78" s="290"/>
      <c r="H78" s="137">
        <v>3</v>
      </c>
      <c r="I78" s="137"/>
      <c r="J78" s="137"/>
      <c r="K78" s="137">
        <v>3</v>
      </c>
      <c r="L78" s="137"/>
      <c r="M78" s="290"/>
      <c r="N78" s="290"/>
      <c r="O78" s="290"/>
    </row>
    <row r="79" ht="24" customHeight="true" spans="1:15">
      <c r="A79" s="137">
        <v>74</v>
      </c>
      <c r="B79" s="173" t="s">
        <v>96</v>
      </c>
      <c r="C79" s="134" t="s">
        <v>19</v>
      </c>
      <c r="D79" s="288" t="s">
        <v>20</v>
      </c>
      <c r="E79" s="137">
        <v>3.5</v>
      </c>
      <c r="F79" s="137">
        <v>3.5</v>
      </c>
      <c r="G79" s="290"/>
      <c r="H79" s="137">
        <v>3</v>
      </c>
      <c r="I79" s="137">
        <v>0.5</v>
      </c>
      <c r="J79" s="137"/>
      <c r="K79" s="137">
        <v>3.5</v>
      </c>
      <c r="L79" s="137"/>
      <c r="M79" s="290"/>
      <c r="N79" s="290"/>
      <c r="O79" s="290"/>
    </row>
    <row r="80" ht="24" customHeight="true" spans="1:15">
      <c r="A80" s="137">
        <v>75</v>
      </c>
      <c r="B80" s="173" t="s">
        <v>97</v>
      </c>
      <c r="C80" s="134" t="s">
        <v>19</v>
      </c>
      <c r="D80" s="288" t="s">
        <v>20</v>
      </c>
      <c r="E80" s="137">
        <v>2</v>
      </c>
      <c r="F80" s="137">
        <v>2</v>
      </c>
      <c r="G80" s="290"/>
      <c r="H80" s="137">
        <v>2</v>
      </c>
      <c r="I80" s="137"/>
      <c r="J80" s="137"/>
      <c r="K80" s="137">
        <v>2</v>
      </c>
      <c r="L80" s="137"/>
      <c r="M80" s="290"/>
      <c r="N80" s="290"/>
      <c r="O80" s="290"/>
    </row>
    <row r="81" ht="24" customHeight="true" spans="1:15">
      <c r="A81" s="137">
        <v>76</v>
      </c>
      <c r="B81" s="173" t="s">
        <v>98</v>
      </c>
      <c r="C81" s="134" t="s">
        <v>19</v>
      </c>
      <c r="D81" s="288" t="s">
        <v>20</v>
      </c>
      <c r="E81" s="137">
        <v>3</v>
      </c>
      <c r="F81" s="137">
        <v>3</v>
      </c>
      <c r="G81" s="290"/>
      <c r="H81" s="137">
        <v>3</v>
      </c>
      <c r="I81" s="137"/>
      <c r="J81" s="137"/>
      <c r="K81" s="137">
        <v>3</v>
      </c>
      <c r="L81" s="137"/>
      <c r="M81" s="290"/>
      <c r="N81" s="290"/>
      <c r="O81" s="290"/>
    </row>
    <row r="82" ht="24" customHeight="true" spans="1:15">
      <c r="A82" s="137">
        <v>77</v>
      </c>
      <c r="B82" s="173" t="s">
        <v>99</v>
      </c>
      <c r="C82" s="134" t="s">
        <v>19</v>
      </c>
      <c r="D82" s="288" t="s">
        <v>20</v>
      </c>
      <c r="E82" s="137">
        <v>3</v>
      </c>
      <c r="F82" s="137">
        <v>3</v>
      </c>
      <c r="G82" s="290"/>
      <c r="H82" s="137">
        <v>3</v>
      </c>
      <c r="I82" s="137"/>
      <c r="J82" s="137"/>
      <c r="K82" s="137">
        <v>3</v>
      </c>
      <c r="L82" s="137"/>
      <c r="M82" s="290"/>
      <c r="N82" s="290"/>
      <c r="O82" s="290"/>
    </row>
    <row r="83" ht="24" customHeight="true" spans="1:15">
      <c r="A83" s="137">
        <v>78</v>
      </c>
      <c r="B83" s="173" t="s">
        <v>100</v>
      </c>
      <c r="C83" s="134" t="s">
        <v>19</v>
      </c>
      <c r="D83" s="288" t="s">
        <v>20</v>
      </c>
      <c r="E83" s="137">
        <v>2</v>
      </c>
      <c r="F83" s="137">
        <v>2</v>
      </c>
      <c r="G83" s="290"/>
      <c r="H83" s="137">
        <v>2</v>
      </c>
      <c r="I83" s="137"/>
      <c r="J83" s="137"/>
      <c r="K83" s="137">
        <v>2</v>
      </c>
      <c r="L83" s="137"/>
      <c r="M83" s="290"/>
      <c r="N83" s="290"/>
      <c r="O83" s="290"/>
    </row>
    <row r="84" ht="24" customHeight="true" spans="1:15">
      <c r="A84" s="137">
        <v>79</v>
      </c>
      <c r="B84" s="173" t="s">
        <v>101</v>
      </c>
      <c r="C84" s="134" t="s">
        <v>19</v>
      </c>
      <c r="D84" s="288" t="s">
        <v>20</v>
      </c>
      <c r="E84" s="137">
        <v>2</v>
      </c>
      <c r="F84" s="137">
        <v>2</v>
      </c>
      <c r="G84" s="290"/>
      <c r="H84" s="137">
        <v>2</v>
      </c>
      <c r="I84" s="137"/>
      <c r="J84" s="137"/>
      <c r="K84" s="137">
        <v>2</v>
      </c>
      <c r="L84" s="137"/>
      <c r="M84" s="290"/>
      <c r="N84" s="290"/>
      <c r="O84" s="290"/>
    </row>
    <row r="85" ht="24" customHeight="true" spans="1:15">
      <c r="A85" s="137">
        <v>80</v>
      </c>
      <c r="B85" s="173" t="s">
        <v>102</v>
      </c>
      <c r="C85" s="134" t="s">
        <v>19</v>
      </c>
      <c r="D85" s="288" t="s">
        <v>20</v>
      </c>
      <c r="E85" s="137">
        <v>1</v>
      </c>
      <c r="F85" s="137">
        <v>1</v>
      </c>
      <c r="G85" s="290"/>
      <c r="H85" s="137">
        <v>1</v>
      </c>
      <c r="I85" s="137"/>
      <c r="J85" s="137"/>
      <c r="K85" s="137">
        <v>1</v>
      </c>
      <c r="L85" s="137"/>
      <c r="M85" s="290"/>
      <c r="N85" s="290"/>
      <c r="O85" s="290"/>
    </row>
    <row r="86" ht="24" customHeight="true" spans="1:15">
      <c r="A86" s="137">
        <v>81</v>
      </c>
      <c r="B86" s="173" t="s">
        <v>103</v>
      </c>
      <c r="C86" s="134" t="s">
        <v>19</v>
      </c>
      <c r="D86" s="288" t="s">
        <v>20</v>
      </c>
      <c r="E86" s="137">
        <v>1.5</v>
      </c>
      <c r="F86" s="137">
        <v>1.5</v>
      </c>
      <c r="G86" s="290"/>
      <c r="H86" s="137">
        <v>1</v>
      </c>
      <c r="I86" s="137">
        <v>0.5</v>
      </c>
      <c r="J86" s="137"/>
      <c r="K86" s="137">
        <v>1.5</v>
      </c>
      <c r="L86" s="137"/>
      <c r="M86" s="290"/>
      <c r="N86" s="290"/>
      <c r="O86" s="290"/>
    </row>
    <row r="87" ht="24" customHeight="true" spans="1:15">
      <c r="A87" s="137">
        <v>82</v>
      </c>
      <c r="B87" s="173" t="s">
        <v>104</v>
      </c>
      <c r="C87" s="134" t="s">
        <v>19</v>
      </c>
      <c r="D87" s="288" t="s">
        <v>20</v>
      </c>
      <c r="E87" s="137">
        <v>1</v>
      </c>
      <c r="F87" s="137">
        <v>1</v>
      </c>
      <c r="G87" s="290"/>
      <c r="H87" s="137">
        <v>1</v>
      </c>
      <c r="I87" s="137"/>
      <c r="J87" s="137"/>
      <c r="K87" s="137">
        <v>1</v>
      </c>
      <c r="L87" s="137"/>
      <c r="M87" s="290"/>
      <c r="N87" s="290"/>
      <c r="O87" s="290"/>
    </row>
    <row r="88" ht="24" customHeight="true" spans="1:15">
      <c r="A88" s="137">
        <v>83</v>
      </c>
      <c r="B88" s="173" t="s">
        <v>105</v>
      </c>
      <c r="C88" s="134" t="s">
        <v>19</v>
      </c>
      <c r="D88" s="288" t="s">
        <v>20</v>
      </c>
      <c r="E88" s="137">
        <v>1</v>
      </c>
      <c r="F88" s="137">
        <v>1</v>
      </c>
      <c r="G88" s="290"/>
      <c r="H88" s="137">
        <v>1</v>
      </c>
      <c r="I88" s="137"/>
      <c r="J88" s="137"/>
      <c r="K88" s="137">
        <v>1</v>
      </c>
      <c r="L88" s="137"/>
      <c r="M88" s="290"/>
      <c r="N88" s="290"/>
      <c r="O88" s="290"/>
    </row>
    <row r="89" ht="24" customHeight="true" spans="1:15">
      <c r="A89" s="137">
        <v>84</v>
      </c>
      <c r="B89" s="173" t="s">
        <v>106</v>
      </c>
      <c r="C89" s="134" t="s">
        <v>19</v>
      </c>
      <c r="D89" s="288" t="s">
        <v>20</v>
      </c>
      <c r="E89" s="137">
        <v>2</v>
      </c>
      <c r="F89" s="137">
        <v>2</v>
      </c>
      <c r="G89" s="290"/>
      <c r="H89" s="137">
        <v>2</v>
      </c>
      <c r="I89" s="137"/>
      <c r="J89" s="137"/>
      <c r="K89" s="137">
        <v>2</v>
      </c>
      <c r="L89" s="137"/>
      <c r="M89" s="290"/>
      <c r="N89" s="290"/>
      <c r="O89" s="290"/>
    </row>
    <row r="90" ht="24" customHeight="true" spans="1:15">
      <c r="A90" s="137">
        <v>85</v>
      </c>
      <c r="B90" s="173" t="s">
        <v>107</v>
      </c>
      <c r="C90" s="134" t="s">
        <v>19</v>
      </c>
      <c r="D90" s="288" t="s">
        <v>20</v>
      </c>
      <c r="E90" s="137">
        <v>1</v>
      </c>
      <c r="F90" s="137">
        <v>1</v>
      </c>
      <c r="G90" s="290"/>
      <c r="H90" s="137">
        <v>1</v>
      </c>
      <c r="I90" s="137"/>
      <c r="J90" s="137"/>
      <c r="K90" s="137">
        <v>1</v>
      </c>
      <c r="L90" s="137"/>
      <c r="M90" s="290"/>
      <c r="N90" s="290"/>
      <c r="O90" s="290"/>
    </row>
    <row r="91" ht="24" customHeight="true" spans="1:15">
      <c r="A91" s="137">
        <v>86</v>
      </c>
      <c r="B91" s="173" t="s">
        <v>108</v>
      </c>
      <c r="C91" s="134" t="s">
        <v>19</v>
      </c>
      <c r="D91" s="288" t="s">
        <v>20</v>
      </c>
      <c r="E91" s="137">
        <v>1</v>
      </c>
      <c r="F91" s="137">
        <v>1</v>
      </c>
      <c r="G91" s="290"/>
      <c r="H91" s="137">
        <v>1</v>
      </c>
      <c r="I91" s="137"/>
      <c r="J91" s="137"/>
      <c r="K91" s="137">
        <v>1</v>
      </c>
      <c r="L91" s="137"/>
      <c r="M91" s="290"/>
      <c r="N91" s="290"/>
      <c r="O91" s="290"/>
    </row>
    <row r="92" ht="24" customHeight="true" spans="1:15">
      <c r="A92" s="137">
        <v>87</v>
      </c>
      <c r="B92" s="173" t="s">
        <v>109</v>
      </c>
      <c r="C92" s="134" t="s">
        <v>19</v>
      </c>
      <c r="D92" s="288" t="s">
        <v>20</v>
      </c>
      <c r="E92" s="137">
        <v>2.5</v>
      </c>
      <c r="F92" s="137">
        <v>2.5</v>
      </c>
      <c r="G92" s="290">
        <v>0.5</v>
      </c>
      <c r="H92" s="137">
        <v>2</v>
      </c>
      <c r="I92" s="137"/>
      <c r="J92" s="137"/>
      <c r="K92" s="137">
        <v>2.5</v>
      </c>
      <c r="L92" s="137"/>
      <c r="M92" s="290"/>
      <c r="N92" s="290"/>
      <c r="O92" s="290"/>
    </row>
    <row r="93" ht="24" customHeight="true" spans="1:15">
      <c r="A93" s="137">
        <v>88</v>
      </c>
      <c r="B93" s="173" t="s">
        <v>110</v>
      </c>
      <c r="C93" s="134" t="s">
        <v>19</v>
      </c>
      <c r="D93" s="288" t="s">
        <v>20</v>
      </c>
      <c r="E93" s="137">
        <v>2</v>
      </c>
      <c r="F93" s="137">
        <v>2</v>
      </c>
      <c r="G93" s="290"/>
      <c r="H93" s="137">
        <v>2</v>
      </c>
      <c r="I93" s="137"/>
      <c r="J93" s="137"/>
      <c r="K93" s="137">
        <v>2</v>
      </c>
      <c r="L93" s="137"/>
      <c r="M93" s="290"/>
      <c r="N93" s="290"/>
      <c r="O93" s="290"/>
    </row>
    <row r="94" ht="24" customHeight="true" spans="1:15">
      <c r="A94" s="137">
        <v>89</v>
      </c>
      <c r="B94" s="173" t="s">
        <v>111</v>
      </c>
      <c r="C94" s="134" t="s">
        <v>19</v>
      </c>
      <c r="D94" s="288" t="s">
        <v>20</v>
      </c>
      <c r="E94" s="137">
        <v>1.5</v>
      </c>
      <c r="F94" s="137">
        <v>1.5</v>
      </c>
      <c r="G94" s="290"/>
      <c r="H94" s="137">
        <v>1</v>
      </c>
      <c r="I94" s="137">
        <v>0.5</v>
      </c>
      <c r="J94" s="137"/>
      <c r="K94" s="137">
        <v>1.5</v>
      </c>
      <c r="L94" s="137"/>
      <c r="M94" s="290"/>
      <c r="N94" s="290"/>
      <c r="O94" s="290"/>
    </row>
    <row r="95" ht="24" customHeight="true" spans="1:15">
      <c r="A95" s="137">
        <v>90</v>
      </c>
      <c r="B95" s="173" t="s">
        <v>112</v>
      </c>
      <c r="C95" s="134" t="s">
        <v>19</v>
      </c>
      <c r="D95" s="288" t="s">
        <v>20</v>
      </c>
      <c r="E95" s="137">
        <v>3</v>
      </c>
      <c r="F95" s="137">
        <v>3</v>
      </c>
      <c r="G95" s="290"/>
      <c r="H95" s="137">
        <v>3</v>
      </c>
      <c r="I95" s="137"/>
      <c r="J95" s="137"/>
      <c r="K95" s="137">
        <v>3</v>
      </c>
      <c r="L95" s="137"/>
      <c r="M95" s="290"/>
      <c r="N95" s="290"/>
      <c r="O95" s="290"/>
    </row>
    <row r="96" ht="24" customHeight="true" spans="1:15">
      <c r="A96" s="137">
        <v>91</v>
      </c>
      <c r="B96" s="173" t="s">
        <v>113</v>
      </c>
      <c r="C96" s="134" t="s">
        <v>19</v>
      </c>
      <c r="D96" s="288" t="s">
        <v>20</v>
      </c>
      <c r="E96" s="137">
        <v>2</v>
      </c>
      <c r="F96" s="137">
        <v>2</v>
      </c>
      <c r="G96" s="290"/>
      <c r="H96" s="137">
        <v>2</v>
      </c>
      <c r="I96" s="137"/>
      <c r="J96" s="137"/>
      <c r="K96" s="137">
        <v>2</v>
      </c>
      <c r="L96" s="137"/>
      <c r="M96" s="290"/>
      <c r="N96" s="290"/>
      <c r="O96" s="290"/>
    </row>
    <row r="97" ht="24" customHeight="true" spans="1:15">
      <c r="A97" s="137">
        <v>92</v>
      </c>
      <c r="B97" s="173" t="s">
        <v>114</v>
      </c>
      <c r="C97" s="134" t="s">
        <v>19</v>
      </c>
      <c r="D97" s="288" t="s">
        <v>20</v>
      </c>
      <c r="E97" s="137">
        <v>5.5</v>
      </c>
      <c r="F97" s="137">
        <v>5.5</v>
      </c>
      <c r="G97" s="290">
        <v>1</v>
      </c>
      <c r="H97" s="137">
        <v>4</v>
      </c>
      <c r="I97" s="137">
        <v>0.5</v>
      </c>
      <c r="J97" s="137"/>
      <c r="K97" s="137">
        <v>5.5</v>
      </c>
      <c r="L97" s="137"/>
      <c r="M97" s="290"/>
      <c r="N97" s="290"/>
      <c r="O97" s="290"/>
    </row>
    <row r="98" ht="24" customHeight="true" spans="1:15">
      <c r="A98" s="137">
        <v>93</v>
      </c>
      <c r="B98" s="173" t="s">
        <v>115</v>
      </c>
      <c r="C98" s="134" t="s">
        <v>19</v>
      </c>
      <c r="D98" s="288" t="s">
        <v>20</v>
      </c>
      <c r="E98" s="137">
        <v>5</v>
      </c>
      <c r="F98" s="137">
        <v>5</v>
      </c>
      <c r="G98" s="290">
        <v>0.5</v>
      </c>
      <c r="H98" s="137">
        <v>4</v>
      </c>
      <c r="I98" s="137">
        <v>0.5</v>
      </c>
      <c r="J98" s="137"/>
      <c r="K98" s="137">
        <v>5</v>
      </c>
      <c r="L98" s="137"/>
      <c r="M98" s="290"/>
      <c r="N98" s="290"/>
      <c r="O98" s="290"/>
    </row>
    <row r="99" ht="24" customHeight="true" spans="1:15">
      <c r="A99" s="137">
        <v>94</v>
      </c>
      <c r="B99" s="173" t="s">
        <v>116</v>
      </c>
      <c r="C99" s="134" t="s">
        <v>19</v>
      </c>
      <c r="D99" s="288" t="s">
        <v>20</v>
      </c>
      <c r="E99" s="137">
        <v>5</v>
      </c>
      <c r="F99" s="137">
        <v>5</v>
      </c>
      <c r="G99" s="290"/>
      <c r="H99" s="137">
        <v>4.5</v>
      </c>
      <c r="I99" s="137">
        <v>0.5</v>
      </c>
      <c r="J99" s="137"/>
      <c r="K99" s="137">
        <v>5</v>
      </c>
      <c r="L99" s="137"/>
      <c r="M99" s="290"/>
      <c r="N99" s="290"/>
      <c r="O99" s="290"/>
    </row>
    <row r="100" ht="24" customHeight="true" spans="1:15">
      <c r="A100" s="137">
        <v>95</v>
      </c>
      <c r="B100" s="173" t="s">
        <v>117</v>
      </c>
      <c r="C100" s="134" t="s">
        <v>19</v>
      </c>
      <c r="D100" s="288" t="s">
        <v>20</v>
      </c>
      <c r="E100" s="137">
        <v>5</v>
      </c>
      <c r="F100" s="137">
        <v>5</v>
      </c>
      <c r="G100" s="290"/>
      <c r="H100" s="137">
        <v>4.5</v>
      </c>
      <c r="I100" s="137">
        <v>0.5</v>
      </c>
      <c r="J100" s="137"/>
      <c r="K100" s="137">
        <v>5</v>
      </c>
      <c r="L100" s="137"/>
      <c r="M100" s="290"/>
      <c r="N100" s="290"/>
      <c r="O100" s="290"/>
    </row>
    <row r="101" ht="24" customHeight="true" spans="1:15">
      <c r="A101" s="137">
        <v>96</v>
      </c>
      <c r="B101" s="173" t="s">
        <v>118</v>
      </c>
      <c r="C101" s="134" t="s">
        <v>19</v>
      </c>
      <c r="D101" s="288" t="s">
        <v>20</v>
      </c>
      <c r="E101" s="137">
        <v>1</v>
      </c>
      <c r="F101" s="137">
        <v>1</v>
      </c>
      <c r="G101" s="290"/>
      <c r="H101" s="137">
        <v>1</v>
      </c>
      <c r="I101" s="137"/>
      <c r="J101" s="137"/>
      <c r="K101" s="137">
        <v>1</v>
      </c>
      <c r="L101" s="137"/>
      <c r="M101" s="290"/>
      <c r="N101" s="290"/>
      <c r="O101" s="290"/>
    </row>
    <row r="102" ht="24" customHeight="true" spans="1:15">
      <c r="A102" s="137">
        <v>97</v>
      </c>
      <c r="B102" s="173" t="s">
        <v>119</v>
      </c>
      <c r="C102" s="134" t="s">
        <v>19</v>
      </c>
      <c r="D102" s="288" t="s">
        <v>20</v>
      </c>
      <c r="E102" s="137">
        <v>1</v>
      </c>
      <c r="F102" s="137">
        <v>1</v>
      </c>
      <c r="G102" s="290"/>
      <c r="H102" s="137">
        <v>1</v>
      </c>
      <c r="I102" s="137"/>
      <c r="J102" s="137"/>
      <c r="K102" s="137">
        <v>1</v>
      </c>
      <c r="L102" s="137"/>
      <c r="M102" s="290"/>
      <c r="N102" s="290"/>
      <c r="O102" s="290"/>
    </row>
    <row r="103" ht="24" customHeight="true" spans="1:15">
      <c r="A103" s="137">
        <v>98</v>
      </c>
      <c r="B103" s="173" t="s">
        <v>120</v>
      </c>
      <c r="C103" s="134" t="s">
        <v>19</v>
      </c>
      <c r="D103" s="288" t="s">
        <v>20</v>
      </c>
      <c r="E103" s="137">
        <v>3.5</v>
      </c>
      <c r="F103" s="137">
        <v>3.5</v>
      </c>
      <c r="G103" s="290"/>
      <c r="H103" s="137">
        <v>3.5</v>
      </c>
      <c r="I103" s="137"/>
      <c r="J103" s="137"/>
      <c r="K103" s="137">
        <v>3.5</v>
      </c>
      <c r="L103" s="137"/>
      <c r="M103" s="290"/>
      <c r="N103" s="290"/>
      <c r="O103" s="290"/>
    </row>
    <row r="104" ht="24" customHeight="true" spans="1:15">
      <c r="A104" s="137">
        <v>99</v>
      </c>
      <c r="B104" s="173" t="s">
        <v>121</v>
      </c>
      <c r="C104" s="134" t="s">
        <v>19</v>
      </c>
      <c r="D104" s="288" t="s">
        <v>20</v>
      </c>
      <c r="E104" s="137">
        <v>5</v>
      </c>
      <c r="F104" s="137">
        <v>5</v>
      </c>
      <c r="G104" s="290">
        <v>0.5</v>
      </c>
      <c r="H104" s="137">
        <v>4</v>
      </c>
      <c r="I104" s="137">
        <v>0.5</v>
      </c>
      <c r="J104" s="137"/>
      <c r="K104" s="137">
        <v>5</v>
      </c>
      <c r="L104" s="137"/>
      <c r="M104" s="290"/>
      <c r="N104" s="290"/>
      <c r="O104" s="290"/>
    </row>
    <row r="105" ht="24" customHeight="true" spans="1:15">
      <c r="A105" s="137">
        <v>100</v>
      </c>
      <c r="B105" s="173" t="s">
        <v>122</v>
      </c>
      <c r="C105" s="134" t="s">
        <v>19</v>
      </c>
      <c r="D105" s="288" t="s">
        <v>20</v>
      </c>
      <c r="E105" s="137">
        <v>4.5</v>
      </c>
      <c r="F105" s="137">
        <v>4.5</v>
      </c>
      <c r="G105" s="290"/>
      <c r="H105" s="137">
        <v>4.5</v>
      </c>
      <c r="I105" s="137"/>
      <c r="J105" s="137"/>
      <c r="K105" s="137">
        <v>4.5</v>
      </c>
      <c r="L105" s="137"/>
      <c r="M105" s="290"/>
      <c r="N105" s="290"/>
      <c r="O105" s="290"/>
    </row>
    <row r="106" ht="24" customHeight="true" spans="1:15">
      <c r="A106" s="137">
        <v>101</v>
      </c>
      <c r="B106" s="173" t="s">
        <v>123</v>
      </c>
      <c r="C106" s="134" t="s">
        <v>19</v>
      </c>
      <c r="D106" s="288" t="s">
        <v>20</v>
      </c>
      <c r="E106" s="137">
        <v>4</v>
      </c>
      <c r="F106" s="137">
        <v>4</v>
      </c>
      <c r="G106" s="290"/>
      <c r="H106" s="137">
        <v>3.5</v>
      </c>
      <c r="I106" s="137">
        <v>0.5</v>
      </c>
      <c r="J106" s="137"/>
      <c r="K106" s="137">
        <v>4</v>
      </c>
      <c r="L106" s="137"/>
      <c r="M106" s="290"/>
      <c r="N106" s="290"/>
      <c r="O106" s="290"/>
    </row>
    <row r="107" ht="24" customHeight="true" spans="1:15">
      <c r="A107" s="137">
        <v>102</v>
      </c>
      <c r="B107" s="173" t="s">
        <v>124</v>
      </c>
      <c r="C107" s="134" t="s">
        <v>19</v>
      </c>
      <c r="D107" s="288" t="s">
        <v>20</v>
      </c>
      <c r="E107" s="137">
        <v>4</v>
      </c>
      <c r="F107" s="137">
        <v>4</v>
      </c>
      <c r="G107" s="290"/>
      <c r="H107" s="137">
        <v>3.5</v>
      </c>
      <c r="I107" s="137">
        <v>0.5</v>
      </c>
      <c r="J107" s="137"/>
      <c r="K107" s="137">
        <v>4</v>
      </c>
      <c r="L107" s="137"/>
      <c r="M107" s="290"/>
      <c r="N107" s="290"/>
      <c r="O107" s="290"/>
    </row>
    <row r="108" ht="24" customHeight="true" spans="1:15">
      <c r="A108" s="137">
        <v>103</v>
      </c>
      <c r="B108" s="173" t="s">
        <v>125</v>
      </c>
      <c r="C108" s="134" t="s">
        <v>19</v>
      </c>
      <c r="D108" s="288" t="s">
        <v>20</v>
      </c>
      <c r="E108" s="137">
        <v>1.5</v>
      </c>
      <c r="F108" s="137">
        <v>1.5</v>
      </c>
      <c r="G108" s="290">
        <v>0.5</v>
      </c>
      <c r="H108" s="137">
        <v>1</v>
      </c>
      <c r="I108" s="137">
        <v>0.5</v>
      </c>
      <c r="J108" s="137"/>
      <c r="K108" s="137">
        <v>1.5</v>
      </c>
      <c r="L108" s="137"/>
      <c r="M108" s="290"/>
      <c r="N108" s="290"/>
      <c r="O108" s="290"/>
    </row>
    <row r="109" ht="24" customHeight="true" spans="1:15">
      <c r="A109" s="137">
        <v>104</v>
      </c>
      <c r="B109" s="173" t="s">
        <v>126</v>
      </c>
      <c r="C109" s="134" t="s">
        <v>19</v>
      </c>
      <c r="D109" s="288" t="s">
        <v>20</v>
      </c>
      <c r="E109" s="137">
        <v>1</v>
      </c>
      <c r="F109" s="137">
        <v>1</v>
      </c>
      <c r="G109" s="290"/>
      <c r="H109" s="137">
        <v>1</v>
      </c>
      <c r="I109" s="137"/>
      <c r="J109" s="137"/>
      <c r="K109" s="137">
        <v>1</v>
      </c>
      <c r="L109" s="137"/>
      <c r="M109" s="290"/>
      <c r="N109" s="290"/>
      <c r="O109" s="290"/>
    </row>
    <row r="110" ht="24" customHeight="true" spans="1:15">
      <c r="A110" s="137">
        <v>105</v>
      </c>
      <c r="B110" s="173" t="s">
        <v>127</v>
      </c>
      <c r="C110" s="134" t="s">
        <v>19</v>
      </c>
      <c r="D110" s="288" t="s">
        <v>20</v>
      </c>
      <c r="E110" s="137">
        <v>4</v>
      </c>
      <c r="F110" s="137">
        <v>4</v>
      </c>
      <c r="G110" s="290"/>
      <c r="H110" s="137">
        <v>3.5</v>
      </c>
      <c r="I110" s="137">
        <v>0.5</v>
      </c>
      <c r="J110" s="137"/>
      <c r="K110" s="137">
        <v>4</v>
      </c>
      <c r="L110" s="137"/>
      <c r="M110" s="290"/>
      <c r="N110" s="290"/>
      <c r="O110" s="290"/>
    </row>
    <row r="111" ht="24" customHeight="true" spans="1:15">
      <c r="A111" s="137">
        <v>106</v>
      </c>
      <c r="B111" s="173" t="s">
        <v>128</v>
      </c>
      <c r="C111" s="134" t="s">
        <v>19</v>
      </c>
      <c r="D111" s="288" t="s">
        <v>20</v>
      </c>
      <c r="E111" s="137">
        <v>3</v>
      </c>
      <c r="F111" s="137">
        <v>3</v>
      </c>
      <c r="G111" s="290"/>
      <c r="H111" s="137">
        <v>3</v>
      </c>
      <c r="I111" s="137"/>
      <c r="J111" s="137"/>
      <c r="K111" s="137">
        <v>3</v>
      </c>
      <c r="L111" s="137"/>
      <c r="M111" s="290"/>
      <c r="N111" s="290"/>
      <c r="O111" s="290"/>
    </row>
    <row r="112" ht="24" customHeight="true" spans="1:15">
      <c r="A112" s="137">
        <v>107</v>
      </c>
      <c r="B112" s="173" t="s">
        <v>129</v>
      </c>
      <c r="C112" s="134" t="s">
        <v>19</v>
      </c>
      <c r="D112" s="288" t="s">
        <v>20</v>
      </c>
      <c r="E112" s="137">
        <v>4</v>
      </c>
      <c r="F112" s="137">
        <v>4</v>
      </c>
      <c r="G112" s="290"/>
      <c r="H112" s="137">
        <v>3.5</v>
      </c>
      <c r="I112" s="137">
        <v>0.5</v>
      </c>
      <c r="J112" s="137"/>
      <c r="K112" s="137">
        <v>4</v>
      </c>
      <c r="L112" s="137"/>
      <c r="M112" s="290"/>
      <c r="N112" s="290"/>
      <c r="O112" s="290"/>
    </row>
    <row r="113" ht="24" customHeight="true" spans="1:15">
      <c r="A113" s="137">
        <v>108</v>
      </c>
      <c r="B113" s="173" t="s">
        <v>130</v>
      </c>
      <c r="C113" s="134" t="s">
        <v>19</v>
      </c>
      <c r="D113" s="288" t="s">
        <v>20</v>
      </c>
      <c r="E113" s="137">
        <v>4.5</v>
      </c>
      <c r="F113" s="137">
        <v>4.5</v>
      </c>
      <c r="G113" s="290"/>
      <c r="H113" s="137">
        <v>4</v>
      </c>
      <c r="I113" s="137">
        <v>0.5</v>
      </c>
      <c r="J113" s="137"/>
      <c r="K113" s="137">
        <v>4.5</v>
      </c>
      <c r="L113" s="137"/>
      <c r="M113" s="290"/>
      <c r="N113" s="296" t="s">
        <v>131</v>
      </c>
      <c r="O113" s="290"/>
    </row>
    <row r="114" ht="24" customHeight="true" spans="1:15">
      <c r="A114" s="137">
        <v>109</v>
      </c>
      <c r="B114" s="173" t="s">
        <v>132</v>
      </c>
      <c r="C114" s="134" t="s">
        <v>19</v>
      </c>
      <c r="D114" s="288" t="s">
        <v>20</v>
      </c>
      <c r="E114" s="137">
        <v>3.5</v>
      </c>
      <c r="F114" s="137">
        <v>3.5</v>
      </c>
      <c r="G114" s="290"/>
      <c r="H114" s="137">
        <v>3.5</v>
      </c>
      <c r="I114" s="137"/>
      <c r="J114" s="137"/>
      <c r="K114" s="137">
        <v>3.5</v>
      </c>
      <c r="L114" s="137"/>
      <c r="M114" s="290"/>
      <c r="N114" s="290"/>
      <c r="O114" s="290"/>
    </row>
    <row r="115" ht="24" customHeight="true" spans="1:15">
      <c r="A115" s="137">
        <v>110</v>
      </c>
      <c r="B115" s="173" t="s">
        <v>133</v>
      </c>
      <c r="C115" s="134" t="s">
        <v>19</v>
      </c>
      <c r="D115" s="288" t="s">
        <v>20</v>
      </c>
      <c r="E115" s="137">
        <v>3.5</v>
      </c>
      <c r="F115" s="137">
        <v>3.5</v>
      </c>
      <c r="G115" s="290"/>
      <c r="H115" s="137">
        <v>3.5</v>
      </c>
      <c r="I115" s="137"/>
      <c r="J115" s="137"/>
      <c r="K115" s="137">
        <v>3.5</v>
      </c>
      <c r="L115" s="137"/>
      <c r="M115" s="290"/>
      <c r="N115" s="290"/>
      <c r="O115" s="290"/>
    </row>
    <row r="116" ht="24" customHeight="true" spans="1:15">
      <c r="A116" s="137">
        <v>111</v>
      </c>
      <c r="B116" s="173" t="s">
        <v>134</v>
      </c>
      <c r="C116" s="134" t="s">
        <v>19</v>
      </c>
      <c r="D116" s="288" t="s">
        <v>20</v>
      </c>
      <c r="E116" s="137">
        <v>4.4</v>
      </c>
      <c r="F116" s="137">
        <v>4.5</v>
      </c>
      <c r="G116" s="290"/>
      <c r="H116" s="137">
        <v>4</v>
      </c>
      <c r="I116" s="137">
        <v>0.5</v>
      </c>
      <c r="J116" s="137"/>
      <c r="K116" s="137">
        <v>4.4</v>
      </c>
      <c r="L116" s="137"/>
      <c r="M116" s="290"/>
      <c r="N116" s="296" t="s">
        <v>135</v>
      </c>
      <c r="O116" s="290"/>
    </row>
    <row r="117" ht="24" customHeight="true" spans="1:15">
      <c r="A117" s="137">
        <v>112</v>
      </c>
      <c r="B117" s="173" t="s">
        <v>136</v>
      </c>
      <c r="C117" s="134" t="s">
        <v>19</v>
      </c>
      <c r="D117" s="288" t="s">
        <v>20</v>
      </c>
      <c r="E117" s="137">
        <v>4.5</v>
      </c>
      <c r="F117" s="137">
        <v>4.5</v>
      </c>
      <c r="G117" s="290"/>
      <c r="H117" s="137">
        <v>4.5</v>
      </c>
      <c r="I117" s="137"/>
      <c r="J117" s="137"/>
      <c r="K117" s="137">
        <v>4.5</v>
      </c>
      <c r="L117" s="137"/>
      <c r="M117" s="290"/>
      <c r="N117" s="290"/>
      <c r="O117" s="290"/>
    </row>
    <row r="118" ht="24" customHeight="true" spans="1:15">
      <c r="A118" s="137">
        <v>113</v>
      </c>
      <c r="B118" s="173" t="s">
        <v>137</v>
      </c>
      <c r="C118" s="134" t="s">
        <v>19</v>
      </c>
      <c r="D118" s="288" t="s">
        <v>20</v>
      </c>
      <c r="E118" s="137">
        <v>2.5</v>
      </c>
      <c r="F118" s="137">
        <v>2.5</v>
      </c>
      <c r="G118" s="290"/>
      <c r="H118" s="137">
        <v>2</v>
      </c>
      <c r="I118" s="137">
        <v>0.5</v>
      </c>
      <c r="J118" s="137"/>
      <c r="K118" s="137">
        <v>2.5</v>
      </c>
      <c r="L118" s="137"/>
      <c r="M118" s="290"/>
      <c r="N118" s="290"/>
      <c r="O118" s="290"/>
    </row>
    <row r="119" ht="24" customHeight="true" spans="1:15">
      <c r="A119" s="137">
        <v>114</v>
      </c>
      <c r="B119" s="173" t="s">
        <v>138</v>
      </c>
      <c r="C119" s="134" t="s">
        <v>19</v>
      </c>
      <c r="D119" s="288" t="s">
        <v>20</v>
      </c>
      <c r="E119" s="137">
        <v>1</v>
      </c>
      <c r="F119" s="137">
        <v>1</v>
      </c>
      <c r="G119" s="290"/>
      <c r="H119" s="137">
        <v>1</v>
      </c>
      <c r="I119" s="137"/>
      <c r="J119" s="137"/>
      <c r="K119" s="137">
        <v>1</v>
      </c>
      <c r="L119" s="137"/>
      <c r="M119" s="290"/>
      <c r="N119" s="290"/>
      <c r="O119" s="290"/>
    </row>
    <row r="120" s="138" customFormat="true" ht="24" customHeight="true" spans="1:69">
      <c r="A120" s="137">
        <v>115</v>
      </c>
      <c r="B120" s="173" t="s">
        <v>139</v>
      </c>
      <c r="C120" s="134" t="s">
        <v>19</v>
      </c>
      <c r="D120" s="288" t="s">
        <v>20</v>
      </c>
      <c r="E120" s="137">
        <v>110</v>
      </c>
      <c r="F120" s="137">
        <v>110</v>
      </c>
      <c r="G120" s="290"/>
      <c r="H120" s="137">
        <v>110</v>
      </c>
      <c r="I120" s="137"/>
      <c r="J120" s="137"/>
      <c r="K120" s="137">
        <v>110</v>
      </c>
      <c r="L120" s="137"/>
      <c r="M120" s="290"/>
      <c r="N120" s="288" t="s">
        <v>48</v>
      </c>
      <c r="O120" s="290"/>
      <c r="P120" s="305"/>
      <c r="Q120" s="305"/>
      <c r="R120" s="305"/>
      <c r="S120" s="305"/>
      <c r="T120" s="305"/>
      <c r="U120" s="305"/>
      <c r="V120" s="305"/>
      <c r="W120" s="305"/>
      <c r="X120" s="305"/>
      <c r="Y120" s="305"/>
      <c r="Z120" s="305"/>
      <c r="AA120" s="305"/>
      <c r="AB120" s="305"/>
      <c r="AC120" s="305"/>
      <c r="AD120" s="305"/>
      <c r="AE120" s="305"/>
      <c r="AF120" s="305"/>
      <c r="AG120" s="305"/>
      <c r="AH120" s="305"/>
      <c r="AI120" s="305"/>
      <c r="AJ120" s="305"/>
      <c r="AK120" s="305"/>
      <c r="AL120" s="305"/>
      <c r="AM120" s="305"/>
      <c r="AN120" s="305"/>
      <c r="AO120" s="305"/>
      <c r="AP120" s="305"/>
      <c r="AQ120" s="305"/>
      <c r="AR120" s="305"/>
      <c r="AS120" s="305"/>
      <c r="AT120" s="305"/>
      <c r="AU120" s="305"/>
      <c r="AV120" s="305"/>
      <c r="AW120" s="305"/>
      <c r="AX120" s="305"/>
      <c r="AY120" s="305"/>
      <c r="AZ120" s="305"/>
      <c r="BA120" s="305"/>
      <c r="BB120" s="305"/>
      <c r="BC120" s="305"/>
      <c r="BD120" s="305"/>
      <c r="BE120" s="305"/>
      <c r="BF120" s="305"/>
      <c r="BG120" s="305"/>
      <c r="BH120" s="305"/>
      <c r="BI120" s="305"/>
      <c r="BJ120" s="305"/>
      <c r="BK120" s="305"/>
      <c r="BL120" s="305"/>
      <c r="BM120" s="305"/>
      <c r="BN120" s="305"/>
      <c r="BO120" s="305"/>
      <c r="BP120" s="305"/>
      <c r="BQ120" s="306"/>
    </row>
    <row r="121" customFormat="true" ht="24" customHeight="true" spans="1:15">
      <c r="A121" s="137">
        <v>116</v>
      </c>
      <c r="B121" s="173" t="s">
        <v>13</v>
      </c>
      <c r="C121" s="134"/>
      <c r="D121" s="288"/>
      <c r="E121" s="137">
        <v>418.9</v>
      </c>
      <c r="F121" s="137">
        <v>418.9</v>
      </c>
      <c r="G121" s="290">
        <v>13</v>
      </c>
      <c r="H121" s="137">
        <v>393.5</v>
      </c>
      <c r="I121" s="137">
        <v>13</v>
      </c>
      <c r="J121" s="137"/>
      <c r="K121" s="137">
        <v>418.9</v>
      </c>
      <c r="L121" s="137"/>
      <c r="M121" s="290"/>
      <c r="N121" s="302"/>
      <c r="O121" s="290"/>
    </row>
    <row r="122" ht="15.75" customHeight="true" spans="1:15">
      <c r="A122" s="297"/>
      <c r="B122" s="298"/>
      <c r="C122" s="297"/>
      <c r="D122" s="298"/>
      <c r="E122" s="298"/>
      <c r="F122" s="298"/>
      <c r="G122" s="298"/>
      <c r="H122" s="297"/>
      <c r="I122" s="297"/>
      <c r="J122" s="297"/>
      <c r="K122" s="297"/>
      <c r="L122" s="297"/>
      <c r="M122" s="298"/>
      <c r="N122" s="298"/>
      <c r="O122" s="298"/>
    </row>
    <row r="123" ht="15.75" customHeight="true" spans="1:15">
      <c r="A123" s="299" t="s">
        <v>140</v>
      </c>
      <c r="B123" s="300"/>
      <c r="C123" s="297"/>
      <c r="D123" s="300"/>
      <c r="E123" s="300"/>
      <c r="F123" s="300"/>
      <c r="G123" s="300"/>
      <c r="H123" s="297"/>
      <c r="I123" s="297"/>
      <c r="J123" s="297"/>
      <c r="K123" s="297"/>
      <c r="L123" s="297"/>
      <c r="M123" s="300"/>
      <c r="N123" s="300"/>
      <c r="O123" s="300"/>
    </row>
    <row r="124" ht="15.75" customHeight="true" spans="1:15">
      <c r="A124" s="297"/>
      <c r="B124" s="297"/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</row>
    <row r="125" ht="15.75" customHeight="true" spans="1:15">
      <c r="A125" s="297" t="s">
        <v>141</v>
      </c>
      <c r="B125" s="300"/>
      <c r="C125" s="297"/>
      <c r="D125" s="300"/>
      <c r="E125" s="300"/>
      <c r="F125" s="300"/>
      <c r="G125" s="300"/>
      <c r="H125" s="297"/>
      <c r="I125" s="297"/>
      <c r="J125" s="297"/>
      <c r="K125" s="297"/>
      <c r="L125" s="297"/>
      <c r="M125" s="300"/>
      <c r="N125" s="300"/>
      <c r="O125" s="300"/>
    </row>
    <row r="126" ht="15.75" customHeight="true" spans="1:15">
      <c r="A126" s="297" t="s">
        <v>142</v>
      </c>
      <c r="B126" s="300"/>
      <c r="C126" s="297"/>
      <c r="D126" s="300"/>
      <c r="E126" s="300"/>
      <c r="F126" s="300"/>
      <c r="G126" s="300"/>
      <c r="H126" s="297"/>
      <c r="I126" s="297"/>
      <c r="J126" s="297"/>
      <c r="K126" s="297"/>
      <c r="L126" s="297"/>
      <c r="M126" s="300"/>
      <c r="N126" s="300"/>
      <c r="O126" s="300"/>
    </row>
    <row r="127" ht="15.75" customHeight="true" spans="1:15">
      <c r="A127" s="297" t="s">
        <v>143</v>
      </c>
      <c r="B127" s="300"/>
      <c r="C127" s="297"/>
      <c r="D127" s="300"/>
      <c r="E127" s="300"/>
      <c r="F127" s="300"/>
      <c r="G127" s="300"/>
      <c r="H127" s="297"/>
      <c r="I127" s="297"/>
      <c r="J127" s="297"/>
      <c r="K127" s="297"/>
      <c r="L127" s="297"/>
      <c r="M127" s="300"/>
      <c r="N127" s="300"/>
      <c r="O127" s="300"/>
    </row>
    <row r="128" ht="15.75" customHeight="true" spans="1:14">
      <c r="A128" s="297" t="s">
        <v>144</v>
      </c>
      <c r="B128" s="301"/>
      <c r="C128" s="297"/>
      <c r="D128" s="301"/>
      <c r="E128" s="301"/>
      <c r="F128" s="301"/>
      <c r="G128" s="301"/>
      <c r="H128" s="297"/>
      <c r="I128" s="297"/>
      <c r="J128" s="297"/>
      <c r="K128" s="297"/>
      <c r="L128" s="297"/>
      <c r="M128" s="301"/>
      <c r="N128" s="301"/>
    </row>
  </sheetData>
  <mergeCells count="29">
    <mergeCell ref="A1:O1"/>
    <mergeCell ref="A2:O2"/>
    <mergeCell ref="A3:O3"/>
    <mergeCell ref="F4:J4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22:O122"/>
    <mergeCell ref="A123:O123"/>
    <mergeCell ref="A124:O124"/>
    <mergeCell ref="A125:O125"/>
    <mergeCell ref="A126:O126"/>
    <mergeCell ref="A127:O127"/>
    <mergeCell ref="A128:N128"/>
    <mergeCell ref="A4:A5"/>
    <mergeCell ref="B4:B5"/>
    <mergeCell ref="C4:C5"/>
    <mergeCell ref="D4:D5"/>
    <mergeCell ref="E4:E5"/>
    <mergeCell ref="K4:K5"/>
    <mergeCell ref="L4:L5"/>
    <mergeCell ref="M4:M5"/>
    <mergeCell ref="N4:O5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workbookViewId="0">
      <selection activeCell="D4" sqref="D$1:E$1048576"/>
    </sheetView>
  </sheetViews>
  <sheetFormatPr defaultColWidth="9" defaultRowHeight="13.5"/>
  <sheetData>
    <row r="1" spans="1:13">
      <c r="A1" s="162" t="s">
        <v>915</v>
      </c>
      <c r="B1" s="163"/>
      <c r="C1" s="164"/>
      <c r="D1" s="163"/>
      <c r="E1" s="163"/>
      <c r="F1" s="163"/>
      <c r="G1" s="163"/>
      <c r="H1" s="163"/>
      <c r="I1" s="163"/>
      <c r="J1" s="163"/>
      <c r="K1" s="164"/>
      <c r="L1" s="164"/>
      <c r="M1" s="175"/>
    </row>
    <row r="2" ht="21" spans="1:13">
      <c r="A2" s="165" t="s">
        <v>916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3">
      <c r="A3" s="166" t="s">
        <v>917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>
      <c r="A4" s="168" t="s">
        <v>3</v>
      </c>
      <c r="B4" s="168" t="s">
        <v>4</v>
      </c>
      <c r="C4" s="32" t="s">
        <v>5</v>
      </c>
      <c r="D4" s="168" t="s">
        <v>7</v>
      </c>
      <c r="E4" s="168" t="s">
        <v>8</v>
      </c>
      <c r="F4" s="32"/>
      <c r="G4" s="32"/>
      <c r="H4" s="32"/>
      <c r="I4" s="32"/>
      <c r="J4" s="168" t="s">
        <v>9</v>
      </c>
      <c r="K4" s="32" t="s">
        <v>10</v>
      </c>
      <c r="L4" s="32" t="s">
        <v>11</v>
      </c>
      <c r="M4" s="176" t="s">
        <v>12</v>
      </c>
    </row>
    <row r="5" spans="1:13">
      <c r="A5" s="32"/>
      <c r="B5" s="32"/>
      <c r="C5" s="32"/>
      <c r="D5" s="32"/>
      <c r="E5" s="168" t="s">
        <v>13</v>
      </c>
      <c r="F5" s="168" t="s">
        <v>14</v>
      </c>
      <c r="G5" s="168" t="s">
        <v>15</v>
      </c>
      <c r="H5" s="168" t="s">
        <v>16</v>
      </c>
      <c r="I5" s="168" t="s">
        <v>17</v>
      </c>
      <c r="J5" s="32"/>
      <c r="K5" s="32"/>
      <c r="L5" s="32"/>
      <c r="M5" s="177"/>
    </row>
    <row r="6" spans="1:13">
      <c r="A6" s="169">
        <v>1</v>
      </c>
      <c r="B6" s="169" t="s">
        <v>918</v>
      </c>
      <c r="C6" s="170" t="s">
        <v>19</v>
      </c>
      <c r="D6" s="169">
        <v>1.6</v>
      </c>
      <c r="E6" s="169">
        <v>1.6</v>
      </c>
      <c r="F6" s="169"/>
      <c r="G6" s="169">
        <v>1.5</v>
      </c>
      <c r="H6" s="169">
        <v>0.1</v>
      </c>
      <c r="I6" s="169"/>
      <c r="J6" s="169">
        <v>1.6</v>
      </c>
      <c r="K6" s="37"/>
      <c r="L6" s="37"/>
      <c r="M6" s="177"/>
    </row>
    <row r="7" spans="1:13">
      <c r="A7" s="169">
        <v>2</v>
      </c>
      <c r="B7" s="169" t="s">
        <v>919</v>
      </c>
      <c r="C7" s="170" t="s">
        <v>19</v>
      </c>
      <c r="D7" s="169">
        <v>4.5</v>
      </c>
      <c r="E7" s="169">
        <v>4.5</v>
      </c>
      <c r="F7" s="169"/>
      <c r="G7" s="169">
        <v>3</v>
      </c>
      <c r="H7" s="169">
        <v>1.5</v>
      </c>
      <c r="I7" s="169"/>
      <c r="J7" s="169">
        <v>4.5</v>
      </c>
      <c r="K7" s="37"/>
      <c r="L7" s="37"/>
      <c r="M7" s="177"/>
    </row>
    <row r="8" spans="1:13">
      <c r="A8" s="169">
        <v>3</v>
      </c>
      <c r="B8" s="169" t="s">
        <v>920</v>
      </c>
      <c r="C8" s="170" t="s">
        <v>19</v>
      </c>
      <c r="D8" s="169">
        <v>2</v>
      </c>
      <c r="E8" s="169">
        <v>2</v>
      </c>
      <c r="F8" s="169"/>
      <c r="G8" s="169">
        <v>2</v>
      </c>
      <c r="H8" s="169"/>
      <c r="I8" s="169"/>
      <c r="J8" s="169">
        <v>2</v>
      </c>
      <c r="K8" s="37"/>
      <c r="L8" s="37"/>
      <c r="M8" s="177"/>
    </row>
    <row r="9" spans="1:13">
      <c r="A9" s="169">
        <v>4</v>
      </c>
      <c r="B9" s="169" t="s">
        <v>921</v>
      </c>
      <c r="C9" s="170" t="s">
        <v>19</v>
      </c>
      <c r="D9" s="169">
        <v>0.5</v>
      </c>
      <c r="E9" s="169">
        <v>0.5</v>
      </c>
      <c r="F9" s="169"/>
      <c r="G9" s="169">
        <v>0.5</v>
      </c>
      <c r="H9" s="169"/>
      <c r="I9" s="169"/>
      <c r="J9" s="169">
        <v>0.5</v>
      </c>
      <c r="K9" s="37"/>
      <c r="L9" s="37"/>
      <c r="M9" s="177"/>
    </row>
    <row r="10" spans="1:13">
      <c r="A10" s="169">
        <v>5</v>
      </c>
      <c r="B10" s="169" t="s">
        <v>922</v>
      </c>
      <c r="C10" s="170" t="s">
        <v>19</v>
      </c>
      <c r="D10" s="169">
        <v>0.5</v>
      </c>
      <c r="E10" s="169">
        <v>0.5</v>
      </c>
      <c r="F10" s="169"/>
      <c r="G10" s="169">
        <v>0.5</v>
      </c>
      <c r="H10" s="169"/>
      <c r="I10" s="169"/>
      <c r="J10" s="169">
        <v>0.5</v>
      </c>
      <c r="K10" s="37"/>
      <c r="L10" s="37"/>
      <c r="M10" s="177"/>
    </row>
    <row r="11" spans="1:13">
      <c r="A11" s="169">
        <v>6</v>
      </c>
      <c r="B11" s="169" t="s">
        <v>923</v>
      </c>
      <c r="C11" s="170" t="s">
        <v>19</v>
      </c>
      <c r="D11" s="169">
        <v>3.5</v>
      </c>
      <c r="E11" s="169">
        <v>3.5</v>
      </c>
      <c r="F11" s="169"/>
      <c r="G11" s="169">
        <v>2</v>
      </c>
      <c r="H11" s="169">
        <v>1.5</v>
      </c>
      <c r="I11" s="169"/>
      <c r="J11" s="169">
        <v>3.5</v>
      </c>
      <c r="K11" s="37"/>
      <c r="L11" s="37"/>
      <c r="M11" s="177"/>
    </row>
    <row r="12" spans="1:13">
      <c r="A12" s="169">
        <v>7</v>
      </c>
      <c r="B12" s="169" t="s">
        <v>924</v>
      </c>
      <c r="C12" s="170" t="s">
        <v>19</v>
      </c>
      <c r="D12" s="169">
        <v>2</v>
      </c>
      <c r="E12" s="169">
        <v>2</v>
      </c>
      <c r="F12" s="169"/>
      <c r="G12" s="169">
        <v>2</v>
      </c>
      <c r="H12" s="169"/>
      <c r="I12" s="169"/>
      <c r="J12" s="169">
        <v>2</v>
      </c>
      <c r="K12" s="37"/>
      <c r="L12" s="37"/>
      <c r="M12" s="177"/>
    </row>
    <row r="13" spans="1:13">
      <c r="A13" s="169">
        <v>8</v>
      </c>
      <c r="B13" s="169" t="s">
        <v>925</v>
      </c>
      <c r="C13" s="170" t="s">
        <v>19</v>
      </c>
      <c r="D13" s="169">
        <v>2</v>
      </c>
      <c r="E13" s="169">
        <v>2</v>
      </c>
      <c r="F13" s="169"/>
      <c r="G13" s="169">
        <v>2</v>
      </c>
      <c r="H13" s="169"/>
      <c r="I13" s="169"/>
      <c r="J13" s="169">
        <v>2</v>
      </c>
      <c r="K13" s="37"/>
      <c r="L13" s="37"/>
      <c r="M13" s="177"/>
    </row>
    <row r="14" spans="1:13">
      <c r="A14" s="169">
        <v>9</v>
      </c>
      <c r="B14" s="169" t="s">
        <v>926</v>
      </c>
      <c r="C14" s="170" t="s">
        <v>19</v>
      </c>
      <c r="D14" s="169">
        <v>0.2</v>
      </c>
      <c r="E14" s="169">
        <v>0.2</v>
      </c>
      <c r="F14" s="169"/>
      <c r="G14" s="169">
        <v>0.2</v>
      </c>
      <c r="H14" s="169"/>
      <c r="I14" s="169"/>
      <c r="J14" s="169">
        <v>0.2</v>
      </c>
      <c r="K14" s="37"/>
      <c r="L14" s="37"/>
      <c r="M14" s="177"/>
    </row>
    <row r="15" spans="1:13">
      <c r="A15" s="169">
        <v>10</v>
      </c>
      <c r="B15" s="169" t="s">
        <v>927</v>
      </c>
      <c r="C15" s="170" t="s">
        <v>19</v>
      </c>
      <c r="D15" s="169">
        <v>0.5</v>
      </c>
      <c r="E15" s="169">
        <v>0.5</v>
      </c>
      <c r="F15" s="169"/>
      <c r="G15" s="169">
        <v>0.5</v>
      </c>
      <c r="H15" s="169"/>
      <c r="I15" s="169"/>
      <c r="J15" s="169">
        <v>0.5</v>
      </c>
      <c r="K15" s="37"/>
      <c r="L15" s="37"/>
      <c r="M15" s="177"/>
    </row>
    <row r="16" spans="1:13">
      <c r="A16" s="169">
        <v>11</v>
      </c>
      <c r="B16" s="169" t="s">
        <v>928</v>
      </c>
      <c r="C16" s="170" t="s">
        <v>19</v>
      </c>
      <c r="D16" s="169">
        <v>1.5</v>
      </c>
      <c r="E16" s="169">
        <v>1.5</v>
      </c>
      <c r="F16" s="169"/>
      <c r="G16" s="169">
        <v>1.5</v>
      </c>
      <c r="H16" s="169"/>
      <c r="I16" s="169"/>
      <c r="J16" s="169">
        <v>1.5</v>
      </c>
      <c r="K16" s="37"/>
      <c r="L16" s="37"/>
      <c r="M16" s="177"/>
    </row>
    <row r="17" spans="1:13">
      <c r="A17" s="169">
        <v>12</v>
      </c>
      <c r="B17" s="169" t="s">
        <v>929</v>
      </c>
      <c r="C17" s="170" t="s">
        <v>19</v>
      </c>
      <c r="D17" s="169">
        <v>1</v>
      </c>
      <c r="E17" s="169">
        <v>1</v>
      </c>
      <c r="F17" s="169"/>
      <c r="G17" s="169">
        <v>1</v>
      </c>
      <c r="H17" s="169"/>
      <c r="I17" s="169"/>
      <c r="J17" s="169">
        <v>1</v>
      </c>
      <c r="K17" s="37"/>
      <c r="L17" s="37"/>
      <c r="M17" s="177"/>
    </row>
    <row r="18" spans="1:13">
      <c r="A18" s="169">
        <v>13</v>
      </c>
      <c r="B18" s="169" t="s">
        <v>930</v>
      </c>
      <c r="C18" s="170" t="s">
        <v>19</v>
      </c>
      <c r="D18" s="169">
        <v>4</v>
      </c>
      <c r="E18" s="169">
        <v>4</v>
      </c>
      <c r="F18" s="169"/>
      <c r="G18" s="169">
        <v>4</v>
      </c>
      <c r="H18" s="169"/>
      <c r="I18" s="169"/>
      <c r="J18" s="169">
        <v>4</v>
      </c>
      <c r="K18" s="37"/>
      <c r="L18" s="37"/>
      <c r="M18" s="177"/>
    </row>
    <row r="19" spans="1:13">
      <c r="A19" s="169">
        <v>14</v>
      </c>
      <c r="B19" s="169" t="s">
        <v>931</v>
      </c>
      <c r="C19" s="170" t="s">
        <v>19</v>
      </c>
      <c r="D19" s="169">
        <v>4.5</v>
      </c>
      <c r="E19" s="169">
        <v>4.5</v>
      </c>
      <c r="F19" s="169"/>
      <c r="G19" s="169">
        <v>3.5</v>
      </c>
      <c r="H19" s="169">
        <v>1</v>
      </c>
      <c r="I19" s="169"/>
      <c r="J19" s="169">
        <v>4.5</v>
      </c>
      <c r="K19" s="37"/>
      <c r="L19" s="37"/>
      <c r="M19" s="177"/>
    </row>
    <row r="20" spans="1:13">
      <c r="A20" s="169">
        <v>15</v>
      </c>
      <c r="B20" s="169" t="s">
        <v>932</v>
      </c>
      <c r="C20" s="170" t="s">
        <v>19</v>
      </c>
      <c r="D20" s="169">
        <v>4</v>
      </c>
      <c r="E20" s="169">
        <v>4</v>
      </c>
      <c r="F20" s="169"/>
      <c r="G20" s="169">
        <v>3</v>
      </c>
      <c r="H20" s="169">
        <v>1</v>
      </c>
      <c r="I20" s="169"/>
      <c r="J20" s="169">
        <v>4</v>
      </c>
      <c r="K20" s="37"/>
      <c r="L20" s="37"/>
      <c r="M20" s="177"/>
    </row>
    <row r="21" spans="1:13">
      <c r="A21" s="169">
        <v>16</v>
      </c>
      <c r="B21" s="169" t="s">
        <v>933</v>
      </c>
      <c r="C21" s="170" t="s">
        <v>19</v>
      </c>
      <c r="D21" s="169">
        <v>0.7</v>
      </c>
      <c r="E21" s="169">
        <v>0.7</v>
      </c>
      <c r="F21" s="169"/>
      <c r="G21" s="169">
        <v>0.3</v>
      </c>
      <c r="H21" s="169">
        <v>0.4</v>
      </c>
      <c r="I21" s="169"/>
      <c r="J21" s="169">
        <v>0.7</v>
      </c>
      <c r="K21" s="37"/>
      <c r="L21" s="37"/>
      <c r="M21" s="177"/>
    </row>
    <row r="22" spans="1:13">
      <c r="A22" s="169">
        <v>17</v>
      </c>
      <c r="B22" s="169" t="s">
        <v>934</v>
      </c>
      <c r="C22" s="170" t="s">
        <v>19</v>
      </c>
      <c r="D22" s="169">
        <v>1</v>
      </c>
      <c r="E22" s="169">
        <v>1</v>
      </c>
      <c r="F22" s="169"/>
      <c r="G22" s="169">
        <v>1</v>
      </c>
      <c r="H22" s="169"/>
      <c r="I22" s="169"/>
      <c r="J22" s="169">
        <v>1</v>
      </c>
      <c r="K22" s="37"/>
      <c r="L22" s="37"/>
      <c r="M22" s="177"/>
    </row>
    <row r="23" spans="1:13">
      <c r="A23" s="169">
        <v>18</v>
      </c>
      <c r="B23" s="169" t="s">
        <v>935</v>
      </c>
      <c r="C23" s="170" t="s">
        <v>19</v>
      </c>
      <c r="D23" s="169">
        <v>1</v>
      </c>
      <c r="E23" s="169">
        <v>1</v>
      </c>
      <c r="F23" s="169"/>
      <c r="G23" s="169">
        <v>1</v>
      </c>
      <c r="H23" s="169"/>
      <c r="I23" s="169"/>
      <c r="J23" s="169">
        <v>1</v>
      </c>
      <c r="K23" s="37"/>
      <c r="L23" s="37"/>
      <c r="M23" s="177"/>
    </row>
    <row r="24" spans="1:13">
      <c r="A24" s="169">
        <v>19</v>
      </c>
      <c r="B24" s="169" t="s">
        <v>936</v>
      </c>
      <c r="C24" s="170" t="s">
        <v>19</v>
      </c>
      <c r="D24" s="169">
        <v>1</v>
      </c>
      <c r="E24" s="169">
        <v>1</v>
      </c>
      <c r="F24" s="169"/>
      <c r="G24" s="169">
        <v>1</v>
      </c>
      <c r="H24" s="169"/>
      <c r="I24" s="169"/>
      <c r="J24" s="169">
        <v>1</v>
      </c>
      <c r="K24" s="37"/>
      <c r="L24" s="37"/>
      <c r="M24" s="177"/>
    </row>
    <row r="25" spans="1:13">
      <c r="A25" s="169">
        <v>20</v>
      </c>
      <c r="B25" s="169" t="s">
        <v>937</v>
      </c>
      <c r="C25" s="170" t="s">
        <v>19</v>
      </c>
      <c r="D25" s="169">
        <v>0.7</v>
      </c>
      <c r="E25" s="169">
        <v>0.7</v>
      </c>
      <c r="F25" s="169"/>
      <c r="G25" s="169">
        <v>0.7</v>
      </c>
      <c r="H25" s="169"/>
      <c r="I25" s="169"/>
      <c r="J25" s="169">
        <v>0.7</v>
      </c>
      <c r="K25" s="37"/>
      <c r="L25" s="37"/>
      <c r="M25" s="177"/>
    </row>
    <row r="26" spans="1:13">
      <c r="A26" s="169">
        <v>21</v>
      </c>
      <c r="B26" s="169" t="s">
        <v>938</v>
      </c>
      <c r="C26" s="170" t="s">
        <v>19</v>
      </c>
      <c r="D26" s="169">
        <v>0.5</v>
      </c>
      <c r="E26" s="169">
        <v>0.5</v>
      </c>
      <c r="F26" s="169"/>
      <c r="G26" s="169">
        <v>0.5</v>
      </c>
      <c r="H26" s="169"/>
      <c r="I26" s="169"/>
      <c r="J26" s="169">
        <v>0.5</v>
      </c>
      <c r="K26" s="174"/>
      <c r="L26" s="37"/>
      <c r="M26" s="177"/>
    </row>
    <row r="27" spans="1:13">
      <c r="A27" s="169">
        <v>22</v>
      </c>
      <c r="B27" s="169" t="s">
        <v>939</v>
      </c>
      <c r="C27" s="170" t="s">
        <v>19</v>
      </c>
      <c r="D27" s="169">
        <v>1</v>
      </c>
      <c r="E27" s="169">
        <v>1</v>
      </c>
      <c r="F27" s="169"/>
      <c r="G27" s="169">
        <v>1</v>
      </c>
      <c r="H27" s="169"/>
      <c r="I27" s="169"/>
      <c r="J27" s="169">
        <v>1</v>
      </c>
      <c r="K27" s="37"/>
      <c r="L27" s="37"/>
      <c r="M27" s="177"/>
    </row>
    <row r="28" spans="1:13">
      <c r="A28" s="169">
        <v>23</v>
      </c>
      <c r="B28" s="169" t="s">
        <v>940</v>
      </c>
      <c r="C28" s="170" t="s">
        <v>19</v>
      </c>
      <c r="D28" s="169">
        <v>0.4</v>
      </c>
      <c r="E28" s="169">
        <v>0.4</v>
      </c>
      <c r="F28" s="169"/>
      <c r="G28" s="169">
        <v>0.2</v>
      </c>
      <c r="H28" s="169">
        <v>0.2</v>
      </c>
      <c r="I28" s="169"/>
      <c r="J28" s="169">
        <v>0.4</v>
      </c>
      <c r="K28" s="37"/>
      <c r="L28" s="37"/>
      <c r="M28" s="177"/>
    </row>
    <row r="29" spans="1:13">
      <c r="A29" s="169">
        <v>24</v>
      </c>
      <c r="B29" s="169" t="s">
        <v>941</v>
      </c>
      <c r="C29" s="170" t="s">
        <v>19</v>
      </c>
      <c r="D29" s="169">
        <v>2</v>
      </c>
      <c r="E29" s="169">
        <v>2</v>
      </c>
      <c r="F29" s="169"/>
      <c r="G29" s="169">
        <v>2</v>
      </c>
      <c r="H29" s="169"/>
      <c r="I29" s="169"/>
      <c r="J29" s="169">
        <v>2</v>
      </c>
      <c r="K29" s="37"/>
      <c r="L29" s="37"/>
      <c r="M29" s="177"/>
    </row>
    <row r="30" spans="1:13">
      <c r="A30" s="169">
        <v>25</v>
      </c>
      <c r="B30" s="169" t="s">
        <v>942</v>
      </c>
      <c r="C30" s="170" t="s">
        <v>19</v>
      </c>
      <c r="D30" s="169">
        <v>0.8</v>
      </c>
      <c r="E30" s="169">
        <v>0.8</v>
      </c>
      <c r="F30" s="169"/>
      <c r="G30" s="169">
        <v>0.8</v>
      </c>
      <c r="H30" s="169"/>
      <c r="I30" s="169"/>
      <c r="J30" s="169">
        <v>0.8</v>
      </c>
      <c r="K30" s="37"/>
      <c r="L30" s="37"/>
      <c r="M30" s="177"/>
    </row>
    <row r="31" spans="1:13">
      <c r="A31" s="169">
        <v>26</v>
      </c>
      <c r="B31" s="169" t="s">
        <v>943</v>
      </c>
      <c r="C31" s="170" t="s">
        <v>19</v>
      </c>
      <c r="D31" s="169">
        <v>8</v>
      </c>
      <c r="E31" s="169">
        <v>8</v>
      </c>
      <c r="F31" s="169"/>
      <c r="G31" s="169">
        <v>8</v>
      </c>
      <c r="H31" s="169"/>
      <c r="I31" s="169"/>
      <c r="J31" s="169">
        <v>8</v>
      </c>
      <c r="K31" s="37"/>
      <c r="L31" s="37"/>
      <c r="M31" s="177"/>
    </row>
    <row r="32" spans="1:13">
      <c r="A32" s="169">
        <v>27</v>
      </c>
      <c r="B32" s="169" t="s">
        <v>944</v>
      </c>
      <c r="C32" s="170" t="s">
        <v>19</v>
      </c>
      <c r="D32" s="169">
        <v>2</v>
      </c>
      <c r="E32" s="169">
        <v>2</v>
      </c>
      <c r="F32" s="169"/>
      <c r="G32" s="169">
        <v>2</v>
      </c>
      <c r="H32" s="169"/>
      <c r="I32" s="169"/>
      <c r="J32" s="169">
        <v>2</v>
      </c>
      <c r="K32" s="37"/>
      <c r="L32" s="37"/>
      <c r="M32" s="177"/>
    </row>
    <row r="33" spans="1:13">
      <c r="A33" s="169">
        <v>28</v>
      </c>
      <c r="B33" s="169" t="s">
        <v>945</v>
      </c>
      <c r="C33" s="170" t="s">
        <v>19</v>
      </c>
      <c r="D33" s="169">
        <v>0.5</v>
      </c>
      <c r="E33" s="169">
        <v>0.5</v>
      </c>
      <c r="F33" s="169"/>
      <c r="G33" s="169">
        <v>0.5</v>
      </c>
      <c r="H33" s="169"/>
      <c r="I33" s="169"/>
      <c r="J33" s="169">
        <v>0.5</v>
      </c>
      <c r="K33" s="37"/>
      <c r="L33" s="37"/>
      <c r="M33" s="177"/>
    </row>
    <row r="34" spans="1:13">
      <c r="A34" s="169">
        <v>29</v>
      </c>
      <c r="B34" s="169" t="s">
        <v>946</v>
      </c>
      <c r="C34" s="170" t="s">
        <v>19</v>
      </c>
      <c r="D34" s="169">
        <v>0.5</v>
      </c>
      <c r="E34" s="169">
        <v>0.5</v>
      </c>
      <c r="F34" s="169"/>
      <c r="G34" s="169">
        <v>0.5</v>
      </c>
      <c r="H34" s="169"/>
      <c r="I34" s="169"/>
      <c r="J34" s="169">
        <v>0.5</v>
      </c>
      <c r="K34" s="37"/>
      <c r="L34" s="37"/>
      <c r="M34" s="177"/>
    </row>
    <row r="35" spans="1:13">
      <c r="A35" s="169">
        <v>30</v>
      </c>
      <c r="B35" s="169" t="s">
        <v>947</v>
      </c>
      <c r="C35" s="170" t="s">
        <v>19</v>
      </c>
      <c r="D35" s="169">
        <v>1</v>
      </c>
      <c r="E35" s="169">
        <v>1</v>
      </c>
      <c r="F35" s="169"/>
      <c r="G35" s="169">
        <v>1</v>
      </c>
      <c r="H35" s="169"/>
      <c r="I35" s="169"/>
      <c r="J35" s="169">
        <v>1</v>
      </c>
      <c r="K35" s="37"/>
      <c r="L35" s="37"/>
      <c r="M35" s="177"/>
    </row>
    <row r="36" spans="1:13">
      <c r="A36" s="169">
        <v>31</v>
      </c>
      <c r="B36" s="169" t="s">
        <v>948</v>
      </c>
      <c r="C36" s="170" t="s">
        <v>19</v>
      </c>
      <c r="D36" s="169">
        <v>6</v>
      </c>
      <c r="E36" s="169">
        <v>6</v>
      </c>
      <c r="F36" s="169"/>
      <c r="G36" s="169">
        <v>6</v>
      </c>
      <c r="H36" s="169"/>
      <c r="I36" s="169"/>
      <c r="J36" s="169">
        <v>6</v>
      </c>
      <c r="K36" s="37"/>
      <c r="L36" s="37"/>
      <c r="M36" s="177"/>
    </row>
    <row r="37" spans="1:13">
      <c r="A37" s="169">
        <v>32</v>
      </c>
      <c r="B37" s="169" t="s">
        <v>949</v>
      </c>
      <c r="C37" s="170" t="s">
        <v>19</v>
      </c>
      <c r="D37" s="169">
        <v>1</v>
      </c>
      <c r="E37" s="169">
        <v>1</v>
      </c>
      <c r="F37" s="169"/>
      <c r="G37" s="169">
        <v>1</v>
      </c>
      <c r="H37" s="169"/>
      <c r="I37" s="169"/>
      <c r="J37" s="169">
        <v>1</v>
      </c>
      <c r="K37" s="37"/>
      <c r="L37" s="37"/>
      <c r="M37" s="177"/>
    </row>
    <row r="38" spans="1:13">
      <c r="A38" s="169">
        <v>33</v>
      </c>
      <c r="B38" s="169" t="s">
        <v>950</v>
      </c>
      <c r="C38" s="170" t="s">
        <v>19</v>
      </c>
      <c r="D38" s="169">
        <v>4</v>
      </c>
      <c r="E38" s="169">
        <v>4</v>
      </c>
      <c r="F38" s="169"/>
      <c r="G38" s="169">
        <v>4</v>
      </c>
      <c r="H38" s="169"/>
      <c r="I38" s="169"/>
      <c r="J38" s="169">
        <v>4</v>
      </c>
      <c r="K38" s="37"/>
      <c r="L38" s="37"/>
      <c r="M38" s="177"/>
    </row>
    <row r="39" spans="1:13">
      <c r="A39" s="169">
        <v>34</v>
      </c>
      <c r="B39" s="169" t="s">
        <v>951</v>
      </c>
      <c r="C39" s="170" t="s">
        <v>19</v>
      </c>
      <c r="D39" s="169">
        <v>8</v>
      </c>
      <c r="E39" s="169">
        <v>8</v>
      </c>
      <c r="F39" s="169"/>
      <c r="G39" s="169">
        <v>8</v>
      </c>
      <c r="H39" s="169"/>
      <c r="I39" s="169"/>
      <c r="J39" s="169">
        <v>8</v>
      </c>
      <c r="K39" s="37"/>
      <c r="L39" s="37"/>
      <c r="M39" s="177"/>
    </row>
    <row r="40" spans="1:13">
      <c r="A40" s="169">
        <v>35</v>
      </c>
      <c r="B40" s="169" t="s">
        <v>952</v>
      </c>
      <c r="C40" s="170" t="s">
        <v>19</v>
      </c>
      <c r="D40" s="169">
        <v>7</v>
      </c>
      <c r="E40" s="169">
        <v>7</v>
      </c>
      <c r="F40" s="169"/>
      <c r="G40" s="169">
        <v>7</v>
      </c>
      <c r="H40" s="169"/>
      <c r="I40" s="169"/>
      <c r="J40" s="169">
        <v>7</v>
      </c>
      <c r="K40" s="37"/>
      <c r="L40" s="37"/>
      <c r="M40" s="177"/>
    </row>
    <row r="41" spans="1:13">
      <c r="A41" s="169">
        <v>36</v>
      </c>
      <c r="B41" s="169" t="s">
        <v>953</v>
      </c>
      <c r="C41" s="170" t="s">
        <v>19</v>
      </c>
      <c r="D41" s="169">
        <v>4</v>
      </c>
      <c r="E41" s="169">
        <v>4</v>
      </c>
      <c r="F41" s="169"/>
      <c r="G41" s="169">
        <v>4</v>
      </c>
      <c r="H41" s="169"/>
      <c r="I41" s="169"/>
      <c r="J41" s="169">
        <v>4</v>
      </c>
      <c r="K41" s="37"/>
      <c r="L41" s="37"/>
      <c r="M41" s="177"/>
    </row>
    <row r="42" spans="1:13">
      <c r="A42" s="169">
        <v>37</v>
      </c>
      <c r="B42" s="169" t="s">
        <v>954</v>
      </c>
      <c r="C42" s="170" t="s">
        <v>19</v>
      </c>
      <c r="D42" s="169">
        <v>7</v>
      </c>
      <c r="E42" s="169">
        <v>7</v>
      </c>
      <c r="F42" s="169"/>
      <c r="G42" s="169">
        <v>7</v>
      </c>
      <c r="H42" s="169"/>
      <c r="I42" s="169"/>
      <c r="J42" s="169">
        <v>7</v>
      </c>
      <c r="K42" s="37"/>
      <c r="L42" s="37"/>
      <c r="M42" s="177"/>
    </row>
    <row r="43" spans="1:13">
      <c r="A43" s="169">
        <v>38</v>
      </c>
      <c r="B43" s="169" t="s">
        <v>955</v>
      </c>
      <c r="C43" s="170" t="s">
        <v>19</v>
      </c>
      <c r="D43" s="169">
        <v>4</v>
      </c>
      <c r="E43" s="169">
        <v>4</v>
      </c>
      <c r="F43" s="169"/>
      <c r="G43" s="169">
        <v>4</v>
      </c>
      <c r="H43" s="169"/>
      <c r="I43" s="169"/>
      <c r="J43" s="169">
        <v>4</v>
      </c>
      <c r="K43" s="37"/>
      <c r="L43" s="37"/>
      <c r="M43" s="177"/>
    </row>
    <row r="44" spans="1:13">
      <c r="A44" s="169">
        <v>39</v>
      </c>
      <c r="B44" s="169" t="s">
        <v>956</v>
      </c>
      <c r="C44" s="170" t="s">
        <v>19</v>
      </c>
      <c r="D44" s="169">
        <v>4</v>
      </c>
      <c r="E44" s="169">
        <v>4</v>
      </c>
      <c r="F44" s="169"/>
      <c r="G44" s="169">
        <v>4</v>
      </c>
      <c r="H44" s="169"/>
      <c r="I44" s="169"/>
      <c r="J44" s="169">
        <v>4</v>
      </c>
      <c r="K44" s="37"/>
      <c r="L44" s="37"/>
      <c r="M44" s="177"/>
    </row>
    <row r="45" spans="1:13">
      <c r="A45" s="169">
        <v>40</v>
      </c>
      <c r="B45" s="169" t="s">
        <v>957</v>
      </c>
      <c r="C45" s="170" t="s">
        <v>19</v>
      </c>
      <c r="D45" s="169">
        <v>0.5</v>
      </c>
      <c r="E45" s="169">
        <v>0.5</v>
      </c>
      <c r="F45" s="169"/>
      <c r="G45" s="169">
        <v>0.5</v>
      </c>
      <c r="H45" s="169"/>
      <c r="I45" s="169"/>
      <c r="J45" s="169">
        <v>0.5</v>
      </c>
      <c r="K45" s="37"/>
      <c r="L45" s="37"/>
      <c r="M45" s="177"/>
    </row>
    <row r="46" spans="1:13">
      <c r="A46" s="169">
        <v>41</v>
      </c>
      <c r="B46" s="169" t="s">
        <v>958</v>
      </c>
      <c r="C46" s="170" t="s">
        <v>19</v>
      </c>
      <c r="D46" s="169">
        <v>2</v>
      </c>
      <c r="E46" s="169">
        <v>2</v>
      </c>
      <c r="F46" s="169">
        <v>2</v>
      </c>
      <c r="G46" s="169">
        <v>0</v>
      </c>
      <c r="H46" s="169"/>
      <c r="I46" s="169"/>
      <c r="J46" s="169">
        <v>2</v>
      </c>
      <c r="K46" s="37"/>
      <c r="L46" s="37"/>
      <c r="M46" s="177"/>
    </row>
    <row r="47" spans="1:13">
      <c r="A47" s="169">
        <v>42</v>
      </c>
      <c r="B47" s="169" t="s">
        <v>959</v>
      </c>
      <c r="C47" s="170" t="s">
        <v>19</v>
      </c>
      <c r="D47" s="169">
        <v>2</v>
      </c>
      <c r="E47" s="169">
        <v>2</v>
      </c>
      <c r="F47" s="169"/>
      <c r="G47" s="169">
        <v>2</v>
      </c>
      <c r="H47" s="169"/>
      <c r="I47" s="169"/>
      <c r="J47" s="169">
        <v>2</v>
      </c>
      <c r="K47" s="169"/>
      <c r="L47" s="169"/>
      <c r="M47" s="178" t="s">
        <v>960</v>
      </c>
    </row>
    <row r="48" ht="33.75" spans="1:13">
      <c r="A48" s="169">
        <v>43</v>
      </c>
      <c r="B48" s="169" t="s">
        <v>961</v>
      </c>
      <c r="C48" s="170" t="s">
        <v>19</v>
      </c>
      <c r="D48" s="169">
        <v>6</v>
      </c>
      <c r="E48" s="169">
        <v>6</v>
      </c>
      <c r="F48" s="169"/>
      <c r="G48" s="169">
        <v>4</v>
      </c>
      <c r="H48" s="169">
        <v>2</v>
      </c>
      <c r="I48" s="169"/>
      <c r="J48" s="169">
        <v>6</v>
      </c>
      <c r="K48" s="169"/>
      <c r="L48" s="169"/>
      <c r="M48" s="178" t="s">
        <v>962</v>
      </c>
    </row>
    <row r="49" spans="1:13">
      <c r="A49" s="169">
        <v>44</v>
      </c>
      <c r="B49" s="169" t="s">
        <v>963</v>
      </c>
      <c r="C49" s="170" t="s">
        <v>19</v>
      </c>
      <c r="D49" s="169">
        <v>2</v>
      </c>
      <c r="E49" s="169">
        <v>2</v>
      </c>
      <c r="F49" s="169"/>
      <c r="G49" s="169">
        <v>2</v>
      </c>
      <c r="H49" s="169"/>
      <c r="I49" s="169"/>
      <c r="J49" s="169">
        <v>2</v>
      </c>
      <c r="K49" s="169"/>
      <c r="L49" s="169"/>
      <c r="M49" s="178"/>
    </row>
    <row r="50" spans="1:13">
      <c r="A50" s="169">
        <v>45</v>
      </c>
      <c r="B50" s="169" t="s">
        <v>964</v>
      </c>
      <c r="C50" s="170" t="s">
        <v>19</v>
      </c>
      <c r="D50" s="169">
        <v>5</v>
      </c>
      <c r="E50" s="169">
        <v>5</v>
      </c>
      <c r="F50" s="169"/>
      <c r="G50" s="169">
        <v>4</v>
      </c>
      <c r="H50" s="169">
        <v>1</v>
      </c>
      <c r="I50" s="169"/>
      <c r="J50" s="169">
        <v>5</v>
      </c>
      <c r="K50" s="169"/>
      <c r="L50" s="169"/>
      <c r="M50" s="178" t="s">
        <v>965</v>
      </c>
    </row>
    <row r="51" spans="1:13">
      <c r="A51" s="169">
        <v>46</v>
      </c>
      <c r="B51" s="169" t="s">
        <v>966</v>
      </c>
      <c r="C51" s="170" t="s">
        <v>19</v>
      </c>
      <c r="D51" s="169">
        <v>2</v>
      </c>
      <c r="E51" s="169">
        <v>2</v>
      </c>
      <c r="F51" s="169"/>
      <c r="G51" s="169">
        <v>2</v>
      </c>
      <c r="H51" s="169"/>
      <c r="I51" s="169"/>
      <c r="J51" s="169">
        <v>2</v>
      </c>
      <c r="K51" s="169"/>
      <c r="L51" s="169"/>
      <c r="M51" s="178" t="s">
        <v>967</v>
      </c>
    </row>
    <row r="52" spans="1:13">
      <c r="A52" s="169">
        <v>47</v>
      </c>
      <c r="B52" s="169" t="s">
        <v>968</v>
      </c>
      <c r="C52" s="170" t="s">
        <v>19</v>
      </c>
      <c r="D52" s="169">
        <v>3.5</v>
      </c>
      <c r="E52" s="169">
        <v>3.5</v>
      </c>
      <c r="F52" s="169"/>
      <c r="G52" s="169">
        <v>3.5</v>
      </c>
      <c r="H52" s="169"/>
      <c r="I52" s="169"/>
      <c r="J52" s="169">
        <v>3.5</v>
      </c>
      <c r="K52" s="169"/>
      <c r="L52" s="169"/>
      <c r="M52" s="178" t="s">
        <v>969</v>
      </c>
    </row>
    <row r="53" spans="1:13">
      <c r="A53" s="169">
        <v>48</v>
      </c>
      <c r="B53" s="169" t="s">
        <v>970</v>
      </c>
      <c r="C53" s="170" t="s">
        <v>19</v>
      </c>
      <c r="D53" s="169">
        <v>0.3</v>
      </c>
      <c r="E53" s="169">
        <v>0.3</v>
      </c>
      <c r="F53" s="169"/>
      <c r="G53" s="169">
        <v>0.3</v>
      </c>
      <c r="H53" s="169"/>
      <c r="I53" s="169"/>
      <c r="J53" s="169">
        <v>0.3</v>
      </c>
      <c r="K53" s="169"/>
      <c r="L53" s="169"/>
      <c r="M53" s="178" t="s">
        <v>971</v>
      </c>
    </row>
    <row r="54" spans="1:13">
      <c r="A54" s="169">
        <v>49</v>
      </c>
      <c r="B54" s="169" t="s">
        <v>972</v>
      </c>
      <c r="C54" s="170" t="s">
        <v>19</v>
      </c>
      <c r="D54" s="169">
        <v>0.5</v>
      </c>
      <c r="E54" s="169">
        <v>0.5</v>
      </c>
      <c r="F54" s="169"/>
      <c r="G54" s="169">
        <v>0.5</v>
      </c>
      <c r="H54" s="169"/>
      <c r="I54" s="169"/>
      <c r="J54" s="169">
        <v>0.5</v>
      </c>
      <c r="K54" s="169"/>
      <c r="L54" s="169"/>
      <c r="M54" s="178" t="s">
        <v>973</v>
      </c>
    </row>
    <row r="55" spans="1:13">
      <c r="A55" s="169">
        <v>50</v>
      </c>
      <c r="B55" s="169" t="s">
        <v>974</v>
      </c>
      <c r="C55" s="170" t="s">
        <v>19</v>
      </c>
      <c r="D55" s="169">
        <v>1</v>
      </c>
      <c r="E55" s="169">
        <v>1</v>
      </c>
      <c r="F55" s="169"/>
      <c r="G55" s="169">
        <v>1</v>
      </c>
      <c r="H55" s="169"/>
      <c r="I55" s="169"/>
      <c r="J55" s="169">
        <v>1</v>
      </c>
      <c r="K55" s="169"/>
      <c r="L55" s="169"/>
      <c r="M55" s="178" t="s">
        <v>975</v>
      </c>
    </row>
    <row r="56" spans="1:13">
      <c r="A56" s="169">
        <v>51</v>
      </c>
      <c r="B56" s="169" t="s">
        <v>976</v>
      </c>
      <c r="C56" s="170" t="s">
        <v>19</v>
      </c>
      <c r="D56" s="169">
        <v>1</v>
      </c>
      <c r="E56" s="169">
        <v>1</v>
      </c>
      <c r="F56" s="169"/>
      <c r="G56" s="169">
        <v>1</v>
      </c>
      <c r="H56" s="169"/>
      <c r="I56" s="169"/>
      <c r="J56" s="169">
        <v>1</v>
      </c>
      <c r="K56" s="169"/>
      <c r="L56" s="169"/>
      <c r="M56" s="178" t="s">
        <v>977</v>
      </c>
    </row>
    <row r="57" spans="1:13">
      <c r="A57" s="169">
        <v>52</v>
      </c>
      <c r="B57" s="169" t="s">
        <v>978</v>
      </c>
      <c r="C57" s="170" t="s">
        <v>19</v>
      </c>
      <c r="D57" s="169">
        <v>3</v>
      </c>
      <c r="E57" s="169">
        <v>3</v>
      </c>
      <c r="F57" s="169"/>
      <c r="G57" s="169">
        <v>3</v>
      </c>
      <c r="H57" s="169"/>
      <c r="I57" s="169"/>
      <c r="J57" s="169">
        <v>3</v>
      </c>
      <c r="K57" s="169"/>
      <c r="L57" s="169"/>
      <c r="M57" s="178" t="s">
        <v>979</v>
      </c>
    </row>
    <row r="58" spans="1:13">
      <c r="A58" s="169">
        <v>53</v>
      </c>
      <c r="B58" s="169" t="s">
        <v>980</v>
      </c>
      <c r="C58" s="170" t="s">
        <v>19</v>
      </c>
      <c r="D58" s="169">
        <v>1</v>
      </c>
      <c r="E58" s="169">
        <v>1</v>
      </c>
      <c r="F58" s="169"/>
      <c r="G58" s="169">
        <v>1</v>
      </c>
      <c r="H58" s="169"/>
      <c r="I58" s="169"/>
      <c r="J58" s="169">
        <v>1</v>
      </c>
      <c r="K58" s="169"/>
      <c r="L58" s="169"/>
      <c r="M58" s="178"/>
    </row>
    <row r="59" ht="33.75" spans="1:13">
      <c r="A59" s="169">
        <v>54</v>
      </c>
      <c r="B59" s="171" t="s">
        <v>981</v>
      </c>
      <c r="C59" s="172" t="s">
        <v>19</v>
      </c>
      <c r="D59" s="171">
        <v>4</v>
      </c>
      <c r="E59" s="171">
        <v>4</v>
      </c>
      <c r="F59" s="171"/>
      <c r="G59" s="171">
        <v>3.5</v>
      </c>
      <c r="H59" s="171">
        <v>0.5</v>
      </c>
      <c r="I59" s="171"/>
      <c r="J59" s="171">
        <v>4</v>
      </c>
      <c r="K59" s="171"/>
      <c r="L59" s="171"/>
      <c r="M59" s="179" t="s">
        <v>982</v>
      </c>
    </row>
    <row r="60" spans="1:13">
      <c r="A60" s="169">
        <v>55</v>
      </c>
      <c r="B60" s="170" t="s">
        <v>983</v>
      </c>
      <c r="C60" s="170" t="s">
        <v>19</v>
      </c>
      <c r="D60" s="171">
        <v>0.3</v>
      </c>
      <c r="E60" s="171">
        <v>0.3</v>
      </c>
      <c r="F60" s="171"/>
      <c r="G60" s="171">
        <v>0.3</v>
      </c>
      <c r="H60" s="171"/>
      <c r="I60" s="171"/>
      <c r="J60" s="171">
        <v>0.3</v>
      </c>
      <c r="K60" s="171"/>
      <c r="L60" s="171"/>
      <c r="M60" s="179" t="s">
        <v>984</v>
      </c>
    </row>
    <row r="61" spans="1:13">
      <c r="A61" s="169">
        <v>56</v>
      </c>
      <c r="B61" s="173" t="s">
        <v>985</v>
      </c>
      <c r="C61" s="170" t="s">
        <v>19</v>
      </c>
      <c r="D61" s="171">
        <v>2</v>
      </c>
      <c r="E61" s="171">
        <v>2</v>
      </c>
      <c r="F61" s="171"/>
      <c r="G61" s="171">
        <v>2</v>
      </c>
      <c r="H61" s="171"/>
      <c r="I61" s="171"/>
      <c r="J61" s="171">
        <v>2</v>
      </c>
      <c r="K61" s="171"/>
      <c r="L61" s="171"/>
      <c r="M61" s="179" t="s">
        <v>986</v>
      </c>
    </row>
    <row r="62" spans="1:13">
      <c r="A62" s="169">
        <v>57</v>
      </c>
      <c r="B62" s="173" t="s">
        <v>987</v>
      </c>
      <c r="C62" s="170" t="s">
        <v>19</v>
      </c>
      <c r="D62" s="171">
        <v>3</v>
      </c>
      <c r="E62" s="171">
        <v>3</v>
      </c>
      <c r="F62" s="171"/>
      <c r="G62" s="171">
        <v>3</v>
      </c>
      <c r="H62" s="171"/>
      <c r="I62" s="171"/>
      <c r="J62" s="171">
        <v>3</v>
      </c>
      <c r="K62" s="171"/>
      <c r="L62" s="171"/>
      <c r="M62" s="179" t="s">
        <v>988</v>
      </c>
    </row>
    <row r="63" spans="1:13">
      <c r="A63" s="169">
        <v>58</v>
      </c>
      <c r="B63" s="173" t="s">
        <v>989</v>
      </c>
      <c r="C63" s="170" t="s">
        <v>19</v>
      </c>
      <c r="D63" s="171">
        <v>1.5</v>
      </c>
      <c r="E63" s="171">
        <v>1.5</v>
      </c>
      <c r="F63" s="171"/>
      <c r="G63" s="171">
        <v>1.5</v>
      </c>
      <c r="H63" s="171"/>
      <c r="I63" s="171"/>
      <c r="J63" s="171">
        <v>1.5</v>
      </c>
      <c r="K63" s="171"/>
      <c r="L63" s="171"/>
      <c r="M63" s="179" t="s">
        <v>990</v>
      </c>
    </row>
    <row r="64" ht="33.75" spans="1:13">
      <c r="A64" s="169">
        <v>59</v>
      </c>
      <c r="B64" s="173" t="s">
        <v>991</v>
      </c>
      <c r="C64" s="170" t="s">
        <v>19</v>
      </c>
      <c r="D64" s="171">
        <v>3</v>
      </c>
      <c r="E64" s="171">
        <v>3</v>
      </c>
      <c r="F64" s="171"/>
      <c r="G64" s="171">
        <v>2</v>
      </c>
      <c r="H64" s="171">
        <v>1</v>
      </c>
      <c r="I64" s="171"/>
      <c r="J64" s="171">
        <v>3</v>
      </c>
      <c r="K64" s="171"/>
      <c r="L64" s="171"/>
      <c r="M64" s="179" t="s">
        <v>992</v>
      </c>
    </row>
    <row r="65" ht="33.75" spans="1:13">
      <c r="A65" s="169">
        <v>60</v>
      </c>
      <c r="B65" s="173" t="s">
        <v>993</v>
      </c>
      <c r="C65" s="170" t="s">
        <v>19</v>
      </c>
      <c r="D65" s="171">
        <v>4</v>
      </c>
      <c r="E65" s="171">
        <v>4</v>
      </c>
      <c r="F65" s="171"/>
      <c r="G65" s="171">
        <v>2</v>
      </c>
      <c r="H65" s="171">
        <v>2</v>
      </c>
      <c r="I65" s="171"/>
      <c r="J65" s="171">
        <v>4</v>
      </c>
      <c r="K65" s="171"/>
      <c r="L65" s="171"/>
      <c r="M65" s="179" t="s">
        <v>994</v>
      </c>
    </row>
    <row r="66" ht="33.75" spans="1:13">
      <c r="A66" s="169">
        <v>61</v>
      </c>
      <c r="B66" s="173" t="s">
        <v>995</v>
      </c>
      <c r="C66" s="170" t="s">
        <v>19</v>
      </c>
      <c r="D66" s="171">
        <v>1</v>
      </c>
      <c r="E66" s="171">
        <v>1</v>
      </c>
      <c r="F66" s="171"/>
      <c r="G66" s="171">
        <v>1</v>
      </c>
      <c r="H66" s="171"/>
      <c r="I66" s="171"/>
      <c r="J66" s="171">
        <v>1</v>
      </c>
      <c r="K66" s="171"/>
      <c r="L66" s="171"/>
      <c r="M66" s="179" t="s">
        <v>996</v>
      </c>
    </row>
    <row r="67" spans="1:13">
      <c r="A67" s="169">
        <v>62</v>
      </c>
      <c r="B67" s="173" t="s">
        <v>997</v>
      </c>
      <c r="C67" s="170" t="s">
        <v>19</v>
      </c>
      <c r="D67" s="171">
        <v>0.5</v>
      </c>
      <c r="E67" s="171">
        <v>0.5</v>
      </c>
      <c r="F67" s="171"/>
      <c r="G67" s="171">
        <v>0.5</v>
      </c>
      <c r="H67" s="171"/>
      <c r="I67" s="171"/>
      <c r="J67" s="171">
        <v>0.5</v>
      </c>
      <c r="K67" s="171"/>
      <c r="L67" s="171"/>
      <c r="M67" s="179" t="s">
        <v>998</v>
      </c>
    </row>
    <row r="68" spans="1:13">
      <c r="A68" s="169">
        <v>63</v>
      </c>
      <c r="B68" s="173" t="s">
        <v>999</v>
      </c>
      <c r="C68" s="170" t="s">
        <v>19</v>
      </c>
      <c r="D68" s="171">
        <v>0.3</v>
      </c>
      <c r="E68" s="171">
        <v>0.3</v>
      </c>
      <c r="F68" s="171"/>
      <c r="G68" s="171">
        <v>0.3</v>
      </c>
      <c r="H68" s="171"/>
      <c r="I68" s="171"/>
      <c r="J68" s="171">
        <v>0.3</v>
      </c>
      <c r="K68" s="171"/>
      <c r="L68" s="171"/>
      <c r="M68" s="179" t="s">
        <v>1000</v>
      </c>
    </row>
    <row r="69" spans="1:13">
      <c r="A69" s="169">
        <v>64</v>
      </c>
      <c r="B69" s="173" t="s">
        <v>1001</v>
      </c>
      <c r="C69" s="170" t="s">
        <v>19</v>
      </c>
      <c r="D69" s="171">
        <v>1</v>
      </c>
      <c r="E69" s="171">
        <v>1</v>
      </c>
      <c r="F69" s="171"/>
      <c r="G69" s="171">
        <v>1</v>
      </c>
      <c r="H69" s="171"/>
      <c r="I69" s="171"/>
      <c r="J69" s="171">
        <v>1</v>
      </c>
      <c r="K69" s="171"/>
      <c r="L69" s="171"/>
      <c r="M69" s="179" t="s">
        <v>1002</v>
      </c>
    </row>
    <row r="70" spans="1:13">
      <c r="A70" s="169">
        <v>65</v>
      </c>
      <c r="B70" s="173" t="s">
        <v>401</v>
      </c>
      <c r="C70" s="170" t="s">
        <v>19</v>
      </c>
      <c r="D70" s="171">
        <v>3.5</v>
      </c>
      <c r="E70" s="171">
        <v>3.5</v>
      </c>
      <c r="F70" s="171"/>
      <c r="G70" s="171">
        <v>2</v>
      </c>
      <c r="H70" s="171">
        <v>1.5</v>
      </c>
      <c r="I70" s="171"/>
      <c r="J70" s="171">
        <v>3.5</v>
      </c>
      <c r="K70" s="171"/>
      <c r="L70" s="171"/>
      <c r="M70" s="179"/>
    </row>
    <row r="71" spans="1:13">
      <c r="A71" s="169">
        <v>66</v>
      </c>
      <c r="B71" s="173" t="s">
        <v>1003</v>
      </c>
      <c r="C71" s="170" t="s">
        <v>19</v>
      </c>
      <c r="D71" s="171">
        <v>0.3</v>
      </c>
      <c r="E71" s="171">
        <v>0.3</v>
      </c>
      <c r="F71" s="171"/>
      <c r="G71" s="171">
        <v>0.3</v>
      </c>
      <c r="H71" s="171"/>
      <c r="I71" s="171"/>
      <c r="J71" s="171">
        <v>0.3</v>
      </c>
      <c r="K71" s="171"/>
      <c r="L71" s="171"/>
      <c r="M71" s="179" t="s">
        <v>1004</v>
      </c>
    </row>
    <row r="72" ht="33.75" spans="1:13">
      <c r="A72" s="169">
        <v>67</v>
      </c>
      <c r="B72" s="173" t="s">
        <v>1005</v>
      </c>
      <c r="C72" s="170" t="s">
        <v>19</v>
      </c>
      <c r="D72" s="171">
        <v>1</v>
      </c>
      <c r="E72" s="171">
        <v>1</v>
      </c>
      <c r="F72" s="171"/>
      <c r="G72" s="171">
        <v>1</v>
      </c>
      <c r="H72" s="171"/>
      <c r="I72" s="171"/>
      <c r="J72" s="171">
        <v>1</v>
      </c>
      <c r="K72" s="171"/>
      <c r="L72" s="171"/>
      <c r="M72" s="179" t="s">
        <v>1006</v>
      </c>
    </row>
    <row r="73" spans="1:13">
      <c r="A73" s="169">
        <v>68</v>
      </c>
      <c r="B73" s="173" t="s">
        <v>1007</v>
      </c>
      <c r="C73" s="170" t="s">
        <v>19</v>
      </c>
      <c r="D73" s="171">
        <v>0.5</v>
      </c>
      <c r="E73" s="171">
        <v>0.5</v>
      </c>
      <c r="F73" s="171"/>
      <c r="G73" s="171">
        <v>0.5</v>
      </c>
      <c r="H73" s="171"/>
      <c r="I73" s="171"/>
      <c r="J73" s="171">
        <v>0.5</v>
      </c>
      <c r="K73" s="171"/>
      <c r="L73" s="171"/>
      <c r="M73" s="179" t="s">
        <v>1008</v>
      </c>
    </row>
    <row r="74" spans="1:13">
      <c r="A74" s="169" t="s">
        <v>13</v>
      </c>
      <c r="B74" s="169"/>
      <c r="C74" s="37"/>
      <c r="D74" s="169">
        <v>154.1</v>
      </c>
      <c r="E74" s="169">
        <v>154.1</v>
      </c>
      <c r="F74" s="169">
        <v>2</v>
      </c>
      <c r="G74" s="169">
        <v>138.4</v>
      </c>
      <c r="H74" s="169">
        <v>13.7</v>
      </c>
      <c r="I74" s="169"/>
      <c r="J74" s="169">
        <v>154.1</v>
      </c>
      <c r="K74" s="37"/>
      <c r="L74" s="37"/>
      <c r="M74" s="177"/>
    </row>
  </sheetData>
  <mergeCells count="8">
    <mergeCell ref="A1:M1"/>
    <mergeCell ref="A2:M2"/>
    <mergeCell ref="A3:M3"/>
    <mergeCell ref="E4:I4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7"/>
  <sheetViews>
    <sheetView workbookViewId="0">
      <selection activeCell="D4" sqref="D$1:E$1048576"/>
    </sheetView>
  </sheetViews>
  <sheetFormatPr defaultColWidth="9" defaultRowHeight="13.5"/>
  <cols>
    <col min="1" max="1" width="9" style="140"/>
  </cols>
  <sheetData>
    <row r="1" ht="21" spans="1:13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05"/>
      <c r="M1" s="141"/>
    </row>
    <row r="2" ht="18" spans="1:13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105"/>
      <c r="M2" s="93"/>
    </row>
    <row r="3" ht="14.25" spans="1:13">
      <c r="A3" s="142" t="s">
        <v>1009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ht="48" spans="1:13">
      <c r="A4" s="32" t="s">
        <v>3</v>
      </c>
      <c r="B4" s="32" t="s">
        <v>4</v>
      </c>
      <c r="C4" s="32" t="s">
        <v>146</v>
      </c>
      <c r="D4" s="32" t="s">
        <v>7</v>
      </c>
      <c r="E4" s="32" t="s">
        <v>8</v>
      </c>
      <c r="F4" s="32"/>
      <c r="G4" s="32"/>
      <c r="H4" s="32"/>
      <c r="I4" s="32"/>
      <c r="J4" s="32" t="s">
        <v>9</v>
      </c>
      <c r="K4" s="32" t="s">
        <v>10</v>
      </c>
      <c r="L4" s="106" t="s">
        <v>11</v>
      </c>
      <c r="M4" s="32" t="s">
        <v>12</v>
      </c>
    </row>
    <row r="5" ht="14.25" spans="1:13">
      <c r="A5" s="32"/>
      <c r="B5" s="32"/>
      <c r="C5" s="32"/>
      <c r="D5" s="32"/>
      <c r="E5" s="32" t="s">
        <v>13</v>
      </c>
      <c r="F5" s="32" t="s">
        <v>14</v>
      </c>
      <c r="G5" s="32" t="s">
        <v>15</v>
      </c>
      <c r="H5" s="32" t="s">
        <v>16</v>
      </c>
      <c r="I5" s="32" t="s">
        <v>17</v>
      </c>
      <c r="J5" s="32"/>
      <c r="K5" s="32"/>
      <c r="L5" s="107"/>
      <c r="M5" s="32"/>
    </row>
    <row r="6" ht="14.25" spans="1:13">
      <c r="A6" s="96">
        <v>1</v>
      </c>
      <c r="B6" s="144" t="s">
        <v>1010</v>
      </c>
      <c r="C6" s="145" t="s">
        <v>19</v>
      </c>
      <c r="D6" s="113">
        <v>200</v>
      </c>
      <c r="E6" s="118">
        <v>200</v>
      </c>
      <c r="F6" s="103">
        <v>0</v>
      </c>
      <c r="G6" s="103">
        <v>200</v>
      </c>
      <c r="H6" s="103">
        <v>0</v>
      </c>
      <c r="I6" s="103">
        <v>0</v>
      </c>
      <c r="J6" s="113">
        <f t="shared" ref="J6:J64" si="0">E6</f>
        <v>200</v>
      </c>
      <c r="K6" s="108"/>
      <c r="L6" s="109"/>
      <c r="M6" s="120" t="s">
        <v>266</v>
      </c>
    </row>
    <row r="7" ht="14.25" spans="1:13">
      <c r="A7" s="96">
        <v>2</v>
      </c>
      <c r="B7" s="146" t="s">
        <v>1011</v>
      </c>
      <c r="C7" s="145" t="s">
        <v>19</v>
      </c>
      <c r="D7" s="113">
        <v>300</v>
      </c>
      <c r="E7" s="118">
        <v>300</v>
      </c>
      <c r="F7" s="103">
        <v>0</v>
      </c>
      <c r="G7" s="118">
        <v>300</v>
      </c>
      <c r="H7" s="103">
        <v>0</v>
      </c>
      <c r="I7" s="103">
        <v>0</v>
      </c>
      <c r="J7" s="113">
        <f t="shared" si="0"/>
        <v>300</v>
      </c>
      <c r="K7" s="108"/>
      <c r="L7" s="109"/>
      <c r="M7" s="120" t="s">
        <v>266</v>
      </c>
    </row>
    <row r="8" ht="14.25" spans="1:13">
      <c r="A8" s="96">
        <v>3</v>
      </c>
      <c r="B8" s="147" t="s">
        <v>1012</v>
      </c>
      <c r="C8" s="148" t="s">
        <v>19</v>
      </c>
      <c r="D8" s="113">
        <v>46</v>
      </c>
      <c r="E8" s="113">
        <v>46</v>
      </c>
      <c r="F8" s="103">
        <v>3</v>
      </c>
      <c r="G8" s="153">
        <v>43</v>
      </c>
      <c r="H8" s="103">
        <v>0</v>
      </c>
      <c r="I8" s="103">
        <v>0</v>
      </c>
      <c r="J8" s="113">
        <f t="shared" si="0"/>
        <v>46</v>
      </c>
      <c r="K8" s="108"/>
      <c r="L8" s="109"/>
      <c r="M8" s="120" t="s">
        <v>266</v>
      </c>
    </row>
    <row r="9" ht="14.25" spans="1:13">
      <c r="A9" s="96">
        <v>4</v>
      </c>
      <c r="B9" s="144" t="s">
        <v>1013</v>
      </c>
      <c r="C9" s="148" t="s">
        <v>19</v>
      </c>
      <c r="D9" s="113">
        <v>3</v>
      </c>
      <c r="E9" s="113">
        <v>3</v>
      </c>
      <c r="F9" s="103">
        <v>0</v>
      </c>
      <c r="G9" s="113">
        <v>3</v>
      </c>
      <c r="H9" s="103">
        <v>0</v>
      </c>
      <c r="I9" s="103">
        <v>0</v>
      </c>
      <c r="J9" s="113">
        <f t="shared" si="0"/>
        <v>3</v>
      </c>
      <c r="K9" s="108"/>
      <c r="L9" s="109"/>
      <c r="M9" s="111"/>
    </row>
    <row r="10" ht="14.25" spans="1:13">
      <c r="A10" s="96">
        <v>5</v>
      </c>
      <c r="B10" s="144" t="s">
        <v>1014</v>
      </c>
      <c r="C10" s="148" t="s">
        <v>19</v>
      </c>
      <c r="D10" s="113">
        <v>3</v>
      </c>
      <c r="E10" s="113">
        <v>3</v>
      </c>
      <c r="F10" s="103">
        <v>0</v>
      </c>
      <c r="G10" s="113">
        <v>3</v>
      </c>
      <c r="H10" s="103">
        <v>0</v>
      </c>
      <c r="I10" s="103">
        <v>0</v>
      </c>
      <c r="J10" s="113">
        <f t="shared" si="0"/>
        <v>3</v>
      </c>
      <c r="K10" s="108"/>
      <c r="L10" s="109"/>
      <c r="M10" s="111"/>
    </row>
    <row r="11" ht="14.25" spans="1:13">
      <c r="A11" s="96">
        <v>6</v>
      </c>
      <c r="B11" s="144" t="s">
        <v>1015</v>
      </c>
      <c r="C11" s="148" t="s">
        <v>19</v>
      </c>
      <c r="D11" s="113">
        <v>2</v>
      </c>
      <c r="E11" s="113">
        <v>2</v>
      </c>
      <c r="F11" s="103">
        <v>0</v>
      </c>
      <c r="G11" s="113">
        <v>2</v>
      </c>
      <c r="H11" s="103">
        <v>0</v>
      </c>
      <c r="I11" s="103">
        <v>0</v>
      </c>
      <c r="J11" s="113">
        <f t="shared" si="0"/>
        <v>2</v>
      </c>
      <c r="K11" s="108"/>
      <c r="L11" s="109"/>
      <c r="M11" s="111"/>
    </row>
    <row r="12" ht="14.25" spans="1:13">
      <c r="A12" s="96">
        <v>7</v>
      </c>
      <c r="B12" s="144" t="s">
        <v>1016</v>
      </c>
      <c r="C12" s="148" t="s">
        <v>19</v>
      </c>
      <c r="D12" s="113">
        <v>3.1</v>
      </c>
      <c r="E12" s="113">
        <v>3.1</v>
      </c>
      <c r="F12" s="103">
        <v>0</v>
      </c>
      <c r="G12" s="113">
        <v>3.1</v>
      </c>
      <c r="H12" s="154">
        <v>0</v>
      </c>
      <c r="I12" s="103">
        <v>0</v>
      </c>
      <c r="J12" s="113">
        <f t="shared" si="0"/>
        <v>3.1</v>
      </c>
      <c r="K12" s="108"/>
      <c r="L12" s="109"/>
      <c r="M12" s="111"/>
    </row>
    <row r="13" ht="14.25" spans="1:13">
      <c r="A13" s="96">
        <v>8</v>
      </c>
      <c r="B13" s="144" t="s">
        <v>1017</v>
      </c>
      <c r="C13" s="148" t="s">
        <v>19</v>
      </c>
      <c r="D13" s="113">
        <v>4</v>
      </c>
      <c r="E13" s="113">
        <v>4</v>
      </c>
      <c r="F13" s="103">
        <v>0</v>
      </c>
      <c r="G13" s="113">
        <v>4</v>
      </c>
      <c r="H13" s="103">
        <v>0</v>
      </c>
      <c r="I13" s="103">
        <v>0</v>
      </c>
      <c r="J13" s="113">
        <f t="shared" si="0"/>
        <v>4</v>
      </c>
      <c r="K13" s="108"/>
      <c r="L13" s="109"/>
      <c r="M13" s="111"/>
    </row>
    <row r="14" ht="14.25" spans="1:13">
      <c r="A14" s="96">
        <v>9</v>
      </c>
      <c r="B14" s="144" t="s">
        <v>1018</v>
      </c>
      <c r="C14" s="148" t="s">
        <v>19</v>
      </c>
      <c r="D14" s="113">
        <v>1.5</v>
      </c>
      <c r="E14" s="113">
        <v>1.5</v>
      </c>
      <c r="F14" s="103">
        <v>0</v>
      </c>
      <c r="G14" s="113">
        <v>1.5</v>
      </c>
      <c r="H14" s="103">
        <v>0</v>
      </c>
      <c r="I14" s="103">
        <v>0</v>
      </c>
      <c r="J14" s="113">
        <f t="shared" si="0"/>
        <v>1.5</v>
      </c>
      <c r="K14" s="108"/>
      <c r="L14" s="109"/>
      <c r="M14" s="111"/>
    </row>
    <row r="15" ht="14.25" spans="1:13">
      <c r="A15" s="96">
        <v>10</v>
      </c>
      <c r="B15" s="144" t="s">
        <v>1019</v>
      </c>
      <c r="C15" s="148" t="s">
        <v>19</v>
      </c>
      <c r="D15" s="113">
        <v>1.6</v>
      </c>
      <c r="E15" s="113">
        <v>1.6</v>
      </c>
      <c r="F15" s="103">
        <v>0</v>
      </c>
      <c r="G15" s="113">
        <v>1.6</v>
      </c>
      <c r="H15" s="103">
        <v>0</v>
      </c>
      <c r="I15" s="103">
        <v>0</v>
      </c>
      <c r="J15" s="113">
        <f t="shared" si="0"/>
        <v>1.6</v>
      </c>
      <c r="K15" s="108"/>
      <c r="L15" s="109"/>
      <c r="M15" s="111"/>
    </row>
    <row r="16" ht="14.25" spans="1:13">
      <c r="A16" s="96">
        <v>11</v>
      </c>
      <c r="B16" s="144" t="s">
        <v>1020</v>
      </c>
      <c r="C16" s="148" t="s">
        <v>19</v>
      </c>
      <c r="D16" s="113">
        <v>3.2</v>
      </c>
      <c r="E16" s="113">
        <v>3.2</v>
      </c>
      <c r="F16" s="103">
        <v>0</v>
      </c>
      <c r="G16" s="113">
        <v>3.2</v>
      </c>
      <c r="H16" s="103">
        <v>0</v>
      </c>
      <c r="I16" s="103">
        <v>0</v>
      </c>
      <c r="J16" s="113">
        <f t="shared" si="0"/>
        <v>3.2</v>
      </c>
      <c r="K16" s="108"/>
      <c r="L16" s="109"/>
      <c r="M16" s="111"/>
    </row>
    <row r="17" ht="14.25" spans="1:13">
      <c r="A17" s="96">
        <v>12</v>
      </c>
      <c r="B17" s="144" t="s">
        <v>1021</v>
      </c>
      <c r="C17" s="148" t="s">
        <v>19</v>
      </c>
      <c r="D17" s="113">
        <v>3.3</v>
      </c>
      <c r="E17" s="113">
        <v>3.3</v>
      </c>
      <c r="F17" s="103">
        <v>0</v>
      </c>
      <c r="G17" s="113">
        <v>3.3</v>
      </c>
      <c r="H17" s="103">
        <v>0</v>
      </c>
      <c r="I17" s="103">
        <v>0</v>
      </c>
      <c r="J17" s="113">
        <f t="shared" si="0"/>
        <v>3.3</v>
      </c>
      <c r="K17" s="108"/>
      <c r="L17" s="109"/>
      <c r="M17" s="111"/>
    </row>
    <row r="18" ht="14.25" spans="1:13">
      <c r="A18" s="96">
        <v>13</v>
      </c>
      <c r="B18" s="144" t="s">
        <v>1022</v>
      </c>
      <c r="C18" s="148" t="s">
        <v>19</v>
      </c>
      <c r="D18" s="113">
        <v>6</v>
      </c>
      <c r="E18" s="113">
        <v>6</v>
      </c>
      <c r="F18" s="103">
        <v>0</v>
      </c>
      <c r="G18" s="113">
        <v>6</v>
      </c>
      <c r="H18" s="103">
        <v>0</v>
      </c>
      <c r="I18" s="103">
        <v>0</v>
      </c>
      <c r="J18" s="113">
        <f t="shared" si="0"/>
        <v>6</v>
      </c>
      <c r="K18" s="108"/>
      <c r="L18" s="109"/>
      <c r="M18" s="111"/>
    </row>
    <row r="19" ht="14.25" spans="1:13">
      <c r="A19" s="96">
        <v>14</v>
      </c>
      <c r="B19" s="144" t="s">
        <v>1023</v>
      </c>
      <c r="C19" s="148" t="s">
        <v>19</v>
      </c>
      <c r="D19" s="113">
        <v>5.2</v>
      </c>
      <c r="E19" s="113">
        <v>5.2</v>
      </c>
      <c r="F19" s="103">
        <v>0</v>
      </c>
      <c r="G19" s="113">
        <v>5.2</v>
      </c>
      <c r="H19" s="103">
        <v>0</v>
      </c>
      <c r="I19" s="103">
        <v>0</v>
      </c>
      <c r="J19" s="113">
        <f t="shared" si="0"/>
        <v>5.2</v>
      </c>
      <c r="K19" s="108"/>
      <c r="L19" s="109"/>
      <c r="M19" s="111"/>
    </row>
    <row r="20" ht="14.25" spans="1:13">
      <c r="A20" s="96">
        <v>15</v>
      </c>
      <c r="B20" s="144" t="s">
        <v>1024</v>
      </c>
      <c r="C20" s="148" t="s">
        <v>19</v>
      </c>
      <c r="D20" s="113">
        <v>3.6</v>
      </c>
      <c r="E20" s="113">
        <v>3.6</v>
      </c>
      <c r="F20" s="103">
        <v>0</v>
      </c>
      <c r="G20" s="113">
        <v>3.6</v>
      </c>
      <c r="H20" s="103">
        <v>0</v>
      </c>
      <c r="I20" s="103">
        <v>0</v>
      </c>
      <c r="J20" s="113">
        <f t="shared" si="0"/>
        <v>3.6</v>
      </c>
      <c r="K20" s="108"/>
      <c r="L20" s="109"/>
      <c r="M20" s="111"/>
    </row>
    <row r="21" ht="14.25" spans="1:13">
      <c r="A21" s="96">
        <v>16</v>
      </c>
      <c r="B21" s="144" t="s">
        <v>1025</v>
      </c>
      <c r="C21" s="148" t="s">
        <v>19</v>
      </c>
      <c r="D21" s="113">
        <v>3.7</v>
      </c>
      <c r="E21" s="113">
        <v>3.7</v>
      </c>
      <c r="F21" s="103">
        <v>0</v>
      </c>
      <c r="G21" s="113">
        <v>3.7</v>
      </c>
      <c r="H21" s="103">
        <v>0</v>
      </c>
      <c r="I21" s="103">
        <v>0</v>
      </c>
      <c r="J21" s="113">
        <f t="shared" si="0"/>
        <v>3.7</v>
      </c>
      <c r="K21" s="108"/>
      <c r="L21" s="109"/>
      <c r="M21" s="111"/>
    </row>
    <row r="22" ht="14.25" spans="1:13">
      <c r="A22" s="96">
        <v>17</v>
      </c>
      <c r="B22" s="144" t="s">
        <v>1026</v>
      </c>
      <c r="C22" s="148" t="s">
        <v>19</v>
      </c>
      <c r="D22" s="113">
        <v>3.2</v>
      </c>
      <c r="E22" s="113">
        <v>3.2</v>
      </c>
      <c r="F22" s="103">
        <v>0</v>
      </c>
      <c r="G22" s="113">
        <v>3.2</v>
      </c>
      <c r="H22" s="103">
        <v>0</v>
      </c>
      <c r="I22" s="103">
        <v>0</v>
      </c>
      <c r="J22" s="113">
        <f t="shared" si="0"/>
        <v>3.2</v>
      </c>
      <c r="K22" s="108"/>
      <c r="L22" s="109"/>
      <c r="M22" s="111"/>
    </row>
    <row r="23" ht="14.25" spans="1:13">
      <c r="A23" s="96">
        <v>18</v>
      </c>
      <c r="B23" s="144" t="s">
        <v>1027</v>
      </c>
      <c r="C23" s="148" t="s">
        <v>19</v>
      </c>
      <c r="D23" s="113">
        <v>3.6</v>
      </c>
      <c r="E23" s="113">
        <v>3.6</v>
      </c>
      <c r="F23" s="103">
        <v>0</v>
      </c>
      <c r="G23" s="113">
        <v>3.6</v>
      </c>
      <c r="H23" s="103">
        <v>0</v>
      </c>
      <c r="I23" s="103">
        <v>0</v>
      </c>
      <c r="J23" s="113">
        <f t="shared" si="0"/>
        <v>3.6</v>
      </c>
      <c r="K23" s="108"/>
      <c r="L23" s="109"/>
      <c r="M23" s="111"/>
    </row>
    <row r="24" ht="14.25" spans="1:13">
      <c r="A24" s="96">
        <v>19</v>
      </c>
      <c r="B24" s="144" t="s">
        <v>1028</v>
      </c>
      <c r="C24" s="148" t="s">
        <v>19</v>
      </c>
      <c r="D24" s="113">
        <v>5</v>
      </c>
      <c r="E24" s="113">
        <v>5</v>
      </c>
      <c r="F24" s="103">
        <v>0</v>
      </c>
      <c r="G24" s="113">
        <v>5</v>
      </c>
      <c r="H24" s="103">
        <v>0</v>
      </c>
      <c r="I24" s="103">
        <v>0</v>
      </c>
      <c r="J24" s="113">
        <f t="shared" si="0"/>
        <v>5</v>
      </c>
      <c r="K24" s="108"/>
      <c r="L24" s="109"/>
      <c r="M24" s="111"/>
    </row>
    <row r="25" ht="14.25" spans="1:13">
      <c r="A25" s="96">
        <v>20</v>
      </c>
      <c r="B25" s="144" t="s">
        <v>1029</v>
      </c>
      <c r="C25" s="148" t="s">
        <v>19</v>
      </c>
      <c r="D25" s="113">
        <v>3.6</v>
      </c>
      <c r="E25" s="113">
        <v>3.6</v>
      </c>
      <c r="F25" s="103">
        <v>0</v>
      </c>
      <c r="G25" s="113">
        <v>3.6</v>
      </c>
      <c r="H25" s="103">
        <v>0</v>
      </c>
      <c r="I25" s="103">
        <v>0</v>
      </c>
      <c r="J25" s="113">
        <f t="shared" si="0"/>
        <v>3.6</v>
      </c>
      <c r="K25" s="108"/>
      <c r="L25" s="109"/>
      <c r="M25" s="111"/>
    </row>
    <row r="26" ht="14.25" spans="1:13">
      <c r="A26" s="96">
        <v>21</v>
      </c>
      <c r="B26" s="144" t="s">
        <v>1030</v>
      </c>
      <c r="C26" s="148" t="s">
        <v>19</v>
      </c>
      <c r="D26" s="113">
        <v>4</v>
      </c>
      <c r="E26" s="113">
        <v>4</v>
      </c>
      <c r="F26" s="103">
        <v>0</v>
      </c>
      <c r="G26" s="113">
        <v>4</v>
      </c>
      <c r="H26" s="103">
        <v>0</v>
      </c>
      <c r="I26" s="103">
        <v>0</v>
      </c>
      <c r="J26" s="113">
        <f t="shared" si="0"/>
        <v>4</v>
      </c>
      <c r="K26" s="108"/>
      <c r="L26" s="109"/>
      <c r="M26" s="111"/>
    </row>
    <row r="27" ht="14.25" spans="1:13">
      <c r="A27" s="96">
        <v>22</v>
      </c>
      <c r="B27" s="144" t="s">
        <v>1031</v>
      </c>
      <c r="C27" s="148" t="s">
        <v>19</v>
      </c>
      <c r="D27" s="113">
        <v>2</v>
      </c>
      <c r="E27" s="113">
        <v>2</v>
      </c>
      <c r="F27" s="103">
        <v>0</v>
      </c>
      <c r="G27" s="113">
        <v>2</v>
      </c>
      <c r="H27" s="103">
        <v>0</v>
      </c>
      <c r="I27" s="103">
        <v>0</v>
      </c>
      <c r="J27" s="113">
        <f t="shared" si="0"/>
        <v>2</v>
      </c>
      <c r="K27" s="108"/>
      <c r="L27" s="109"/>
      <c r="M27" s="111"/>
    </row>
    <row r="28" ht="14.25" spans="1:13">
      <c r="A28" s="96">
        <v>23</v>
      </c>
      <c r="B28" s="144" t="s">
        <v>1032</v>
      </c>
      <c r="C28" s="148" t="s">
        <v>19</v>
      </c>
      <c r="D28" s="113">
        <v>4.2</v>
      </c>
      <c r="E28" s="113">
        <v>4.2</v>
      </c>
      <c r="F28" s="103">
        <v>0</v>
      </c>
      <c r="G28" s="113">
        <v>4.2</v>
      </c>
      <c r="H28" s="103">
        <v>0</v>
      </c>
      <c r="I28" s="103">
        <v>0</v>
      </c>
      <c r="J28" s="113">
        <f t="shared" si="0"/>
        <v>4.2</v>
      </c>
      <c r="K28" s="108"/>
      <c r="L28" s="109"/>
      <c r="M28" s="111"/>
    </row>
    <row r="29" ht="14.25" spans="1:13">
      <c r="A29" s="96">
        <v>24</v>
      </c>
      <c r="B29" s="149" t="s">
        <v>1033</v>
      </c>
      <c r="C29" s="148" t="s">
        <v>19</v>
      </c>
      <c r="D29" s="113">
        <v>3.2</v>
      </c>
      <c r="E29" s="113">
        <v>3.2</v>
      </c>
      <c r="F29" s="103">
        <v>0</v>
      </c>
      <c r="G29" s="113">
        <v>3.2</v>
      </c>
      <c r="H29" s="103">
        <v>0</v>
      </c>
      <c r="I29" s="103">
        <v>0</v>
      </c>
      <c r="J29" s="113">
        <f t="shared" si="0"/>
        <v>3.2</v>
      </c>
      <c r="K29" s="108"/>
      <c r="L29" s="109"/>
      <c r="M29" s="111"/>
    </row>
    <row r="30" ht="14.25" spans="1:13">
      <c r="A30" s="96">
        <v>25</v>
      </c>
      <c r="B30" s="144" t="s">
        <v>1034</v>
      </c>
      <c r="C30" s="148" t="s">
        <v>19</v>
      </c>
      <c r="D30" s="113">
        <v>3</v>
      </c>
      <c r="E30" s="113">
        <v>3</v>
      </c>
      <c r="F30" s="103">
        <v>0</v>
      </c>
      <c r="G30" s="113">
        <v>3</v>
      </c>
      <c r="H30" s="103">
        <v>0</v>
      </c>
      <c r="I30" s="103">
        <v>0</v>
      </c>
      <c r="J30" s="113">
        <f t="shared" si="0"/>
        <v>3</v>
      </c>
      <c r="K30" s="108"/>
      <c r="L30" s="109"/>
      <c r="M30" s="111"/>
    </row>
    <row r="31" ht="14.25" spans="1:13">
      <c r="A31" s="96">
        <v>26</v>
      </c>
      <c r="B31" s="144" t="s">
        <v>1035</v>
      </c>
      <c r="C31" s="148" t="s">
        <v>19</v>
      </c>
      <c r="D31" s="113">
        <v>1</v>
      </c>
      <c r="E31" s="113">
        <v>1</v>
      </c>
      <c r="F31" s="103">
        <v>0</v>
      </c>
      <c r="G31" s="113">
        <v>1</v>
      </c>
      <c r="H31" s="103">
        <v>0</v>
      </c>
      <c r="I31" s="103">
        <v>0</v>
      </c>
      <c r="J31" s="113">
        <f t="shared" si="0"/>
        <v>1</v>
      </c>
      <c r="K31" s="108"/>
      <c r="L31" s="109"/>
      <c r="M31" s="111"/>
    </row>
    <row r="32" ht="14.25" spans="1:13">
      <c r="A32" s="96">
        <v>27</v>
      </c>
      <c r="B32" s="144" t="s">
        <v>1036</v>
      </c>
      <c r="C32" s="148" t="s">
        <v>19</v>
      </c>
      <c r="D32" s="113">
        <v>2</v>
      </c>
      <c r="E32" s="113">
        <v>2</v>
      </c>
      <c r="F32" s="103">
        <v>0</v>
      </c>
      <c r="G32" s="113">
        <v>2</v>
      </c>
      <c r="H32" s="103">
        <v>0</v>
      </c>
      <c r="I32" s="103">
        <v>0</v>
      </c>
      <c r="J32" s="113">
        <f t="shared" si="0"/>
        <v>2</v>
      </c>
      <c r="K32" s="108"/>
      <c r="L32" s="109"/>
      <c r="M32" s="111"/>
    </row>
    <row r="33" ht="14.25" spans="1:13">
      <c r="A33" s="96">
        <v>28</v>
      </c>
      <c r="B33" s="144" t="s">
        <v>1037</v>
      </c>
      <c r="C33" s="148" t="s">
        <v>19</v>
      </c>
      <c r="D33" s="113">
        <v>2</v>
      </c>
      <c r="E33" s="113">
        <v>2</v>
      </c>
      <c r="F33" s="103">
        <v>0</v>
      </c>
      <c r="G33" s="113">
        <v>2</v>
      </c>
      <c r="H33" s="103">
        <v>0</v>
      </c>
      <c r="I33" s="103">
        <v>0</v>
      </c>
      <c r="J33" s="113">
        <f t="shared" si="0"/>
        <v>2</v>
      </c>
      <c r="K33" s="108"/>
      <c r="L33" s="109"/>
      <c r="M33" s="111"/>
    </row>
    <row r="34" ht="14.25" spans="1:13">
      <c r="A34" s="96">
        <v>29</v>
      </c>
      <c r="B34" s="144" t="s">
        <v>1038</v>
      </c>
      <c r="C34" s="148" t="s">
        <v>19</v>
      </c>
      <c r="D34" s="113">
        <v>2</v>
      </c>
      <c r="E34" s="113">
        <v>2</v>
      </c>
      <c r="F34" s="103">
        <v>0</v>
      </c>
      <c r="G34" s="113">
        <v>2</v>
      </c>
      <c r="H34" s="103">
        <v>0</v>
      </c>
      <c r="I34" s="103">
        <v>0</v>
      </c>
      <c r="J34" s="113">
        <f t="shared" si="0"/>
        <v>2</v>
      </c>
      <c r="K34" s="108"/>
      <c r="L34" s="109"/>
      <c r="M34" s="111"/>
    </row>
    <row r="35" ht="14.25" spans="1:13">
      <c r="A35" s="96">
        <v>30</v>
      </c>
      <c r="B35" s="150" t="s">
        <v>1039</v>
      </c>
      <c r="C35" s="148" t="s">
        <v>19</v>
      </c>
      <c r="D35" s="113">
        <v>2.6</v>
      </c>
      <c r="E35" s="113">
        <v>2.6</v>
      </c>
      <c r="F35" s="103">
        <v>0</v>
      </c>
      <c r="G35" s="113">
        <v>2.6</v>
      </c>
      <c r="H35" s="103">
        <v>0</v>
      </c>
      <c r="I35" s="103">
        <v>0</v>
      </c>
      <c r="J35" s="113">
        <f t="shared" si="0"/>
        <v>2.6</v>
      </c>
      <c r="K35" s="108"/>
      <c r="L35" s="109"/>
      <c r="M35" s="111"/>
    </row>
    <row r="36" ht="14.25" spans="1:13">
      <c r="A36" s="96">
        <v>31</v>
      </c>
      <c r="B36" s="144" t="s">
        <v>362</v>
      </c>
      <c r="C36" s="148" t="s">
        <v>19</v>
      </c>
      <c r="D36" s="113">
        <v>2.3</v>
      </c>
      <c r="E36" s="113">
        <v>2.3</v>
      </c>
      <c r="F36" s="103">
        <v>0</v>
      </c>
      <c r="G36" s="113">
        <v>2.3</v>
      </c>
      <c r="H36" s="103">
        <v>0</v>
      </c>
      <c r="I36" s="103">
        <v>0</v>
      </c>
      <c r="J36" s="113">
        <f t="shared" si="0"/>
        <v>2.3</v>
      </c>
      <c r="K36" s="108"/>
      <c r="L36" s="109"/>
      <c r="M36" s="111"/>
    </row>
    <row r="37" ht="14.25" spans="1:13">
      <c r="A37" s="96">
        <v>32</v>
      </c>
      <c r="B37" s="144" t="s">
        <v>1040</v>
      </c>
      <c r="C37" s="148" t="s">
        <v>19</v>
      </c>
      <c r="D37" s="113">
        <v>2</v>
      </c>
      <c r="E37" s="113">
        <v>2</v>
      </c>
      <c r="F37" s="103">
        <v>0</v>
      </c>
      <c r="G37" s="113">
        <v>2</v>
      </c>
      <c r="H37" s="103">
        <v>0</v>
      </c>
      <c r="I37" s="103">
        <v>0</v>
      </c>
      <c r="J37" s="113">
        <f t="shared" si="0"/>
        <v>2</v>
      </c>
      <c r="K37" s="108"/>
      <c r="L37" s="109"/>
      <c r="M37" s="111"/>
    </row>
    <row r="38" ht="14.25" spans="1:13">
      <c r="A38" s="96">
        <v>34</v>
      </c>
      <c r="B38" s="151" t="s">
        <v>1041</v>
      </c>
      <c r="C38" s="148" t="s">
        <v>19</v>
      </c>
      <c r="D38" s="113">
        <v>2.3</v>
      </c>
      <c r="E38" s="113">
        <v>2.3</v>
      </c>
      <c r="F38" s="103">
        <v>0</v>
      </c>
      <c r="G38" s="113">
        <v>2.3</v>
      </c>
      <c r="H38" s="103">
        <v>0</v>
      </c>
      <c r="I38" s="103">
        <v>0</v>
      </c>
      <c r="J38" s="113">
        <f t="shared" si="0"/>
        <v>2.3</v>
      </c>
      <c r="K38" s="108"/>
      <c r="L38" s="109"/>
      <c r="M38" s="111"/>
    </row>
    <row r="39" ht="14.25" spans="1:13">
      <c r="A39" s="96">
        <v>35</v>
      </c>
      <c r="B39" s="144" t="s">
        <v>1042</v>
      </c>
      <c r="C39" s="148" t="s">
        <v>19</v>
      </c>
      <c r="D39" s="113">
        <v>2</v>
      </c>
      <c r="E39" s="113">
        <v>2</v>
      </c>
      <c r="F39" s="103">
        <v>0</v>
      </c>
      <c r="G39" s="113">
        <v>2</v>
      </c>
      <c r="H39" s="103">
        <v>0</v>
      </c>
      <c r="I39" s="103">
        <v>0</v>
      </c>
      <c r="J39" s="113">
        <f t="shared" si="0"/>
        <v>2</v>
      </c>
      <c r="K39" s="108"/>
      <c r="L39" s="109"/>
      <c r="M39" s="111"/>
    </row>
    <row r="40" ht="14.25" spans="1:13">
      <c r="A40" s="96">
        <v>36</v>
      </c>
      <c r="B40" s="144" t="s">
        <v>1043</v>
      </c>
      <c r="C40" s="148" t="s">
        <v>19</v>
      </c>
      <c r="D40" s="113">
        <v>2.5</v>
      </c>
      <c r="E40" s="113">
        <v>2.5</v>
      </c>
      <c r="F40" s="103">
        <v>0</v>
      </c>
      <c r="G40" s="113">
        <v>2.5</v>
      </c>
      <c r="H40" s="103">
        <v>0</v>
      </c>
      <c r="I40" s="103">
        <v>0</v>
      </c>
      <c r="J40" s="113">
        <f t="shared" si="0"/>
        <v>2.5</v>
      </c>
      <c r="K40" s="108"/>
      <c r="L40" s="109"/>
      <c r="M40" s="111"/>
    </row>
    <row r="41" ht="14.25" spans="1:13">
      <c r="A41" s="96">
        <v>37</v>
      </c>
      <c r="B41" s="144" t="s">
        <v>1044</v>
      </c>
      <c r="C41" s="148" t="s">
        <v>19</v>
      </c>
      <c r="D41" s="113">
        <v>1.5</v>
      </c>
      <c r="E41" s="113">
        <v>1.5</v>
      </c>
      <c r="F41" s="103">
        <v>0</v>
      </c>
      <c r="G41" s="113">
        <v>1.5</v>
      </c>
      <c r="H41" s="103">
        <v>0</v>
      </c>
      <c r="I41" s="103">
        <v>0</v>
      </c>
      <c r="J41" s="113">
        <f t="shared" si="0"/>
        <v>1.5</v>
      </c>
      <c r="K41" s="108"/>
      <c r="L41" s="109"/>
      <c r="M41" s="111"/>
    </row>
    <row r="42" ht="14.25" spans="1:13">
      <c r="A42" s="96">
        <v>38</v>
      </c>
      <c r="B42" s="144" t="s">
        <v>1045</v>
      </c>
      <c r="C42" s="148" t="s">
        <v>19</v>
      </c>
      <c r="D42" s="113">
        <v>2</v>
      </c>
      <c r="E42" s="113">
        <v>2</v>
      </c>
      <c r="F42" s="103">
        <v>0</v>
      </c>
      <c r="G42" s="113">
        <v>2</v>
      </c>
      <c r="H42" s="103">
        <v>0</v>
      </c>
      <c r="I42" s="103">
        <v>0</v>
      </c>
      <c r="J42" s="113">
        <f t="shared" si="0"/>
        <v>2</v>
      </c>
      <c r="K42" s="108"/>
      <c r="L42" s="109"/>
      <c r="M42" s="111"/>
    </row>
    <row r="43" ht="14.25" spans="1:13">
      <c r="A43" s="96">
        <v>39</v>
      </c>
      <c r="B43" s="144" t="s">
        <v>1046</v>
      </c>
      <c r="C43" s="148" t="s">
        <v>19</v>
      </c>
      <c r="D43" s="113">
        <v>1.5</v>
      </c>
      <c r="E43" s="113">
        <v>1.5</v>
      </c>
      <c r="F43" s="103">
        <v>0</v>
      </c>
      <c r="G43" s="113">
        <v>1.5</v>
      </c>
      <c r="H43" s="103">
        <v>0</v>
      </c>
      <c r="I43" s="103">
        <v>0</v>
      </c>
      <c r="J43" s="113">
        <f t="shared" si="0"/>
        <v>1.5</v>
      </c>
      <c r="K43" s="108"/>
      <c r="L43" s="109"/>
      <c r="M43" s="111"/>
    </row>
    <row r="44" ht="14.25" spans="1:13">
      <c r="A44" s="96">
        <v>40</v>
      </c>
      <c r="B44" s="144" t="s">
        <v>1047</v>
      </c>
      <c r="C44" s="148" t="s">
        <v>19</v>
      </c>
      <c r="D44" s="113">
        <v>2</v>
      </c>
      <c r="E44" s="113">
        <v>2</v>
      </c>
      <c r="F44" s="103">
        <v>0</v>
      </c>
      <c r="G44" s="113">
        <v>2</v>
      </c>
      <c r="H44" s="103">
        <v>0</v>
      </c>
      <c r="I44" s="103">
        <v>0</v>
      </c>
      <c r="J44" s="113">
        <f t="shared" si="0"/>
        <v>2</v>
      </c>
      <c r="K44" s="108"/>
      <c r="L44" s="109"/>
      <c r="M44" s="111"/>
    </row>
    <row r="45" ht="14.25" spans="1:13">
      <c r="A45" s="96">
        <v>41</v>
      </c>
      <c r="B45" s="144" t="s">
        <v>1048</v>
      </c>
      <c r="C45" s="148" t="s">
        <v>19</v>
      </c>
      <c r="D45" s="113">
        <v>2.6</v>
      </c>
      <c r="E45" s="113">
        <v>2.6</v>
      </c>
      <c r="F45" s="103">
        <v>0</v>
      </c>
      <c r="G45" s="113">
        <v>2.6</v>
      </c>
      <c r="H45" s="103">
        <v>0</v>
      </c>
      <c r="I45" s="103">
        <v>0</v>
      </c>
      <c r="J45" s="113">
        <f t="shared" si="0"/>
        <v>2.6</v>
      </c>
      <c r="K45" s="108"/>
      <c r="L45" s="109"/>
      <c r="M45" s="111"/>
    </row>
    <row r="46" ht="14.25" spans="1:13">
      <c r="A46" s="96">
        <v>42</v>
      </c>
      <c r="B46" s="144" t="s">
        <v>1049</v>
      </c>
      <c r="C46" s="148" t="s">
        <v>19</v>
      </c>
      <c r="D46" s="113">
        <v>2.6</v>
      </c>
      <c r="E46" s="113">
        <v>2.6</v>
      </c>
      <c r="F46" s="103">
        <v>0</v>
      </c>
      <c r="G46" s="113">
        <v>2.6</v>
      </c>
      <c r="H46" s="103">
        <v>0</v>
      </c>
      <c r="I46" s="103">
        <v>0</v>
      </c>
      <c r="J46" s="113">
        <f t="shared" si="0"/>
        <v>2.6</v>
      </c>
      <c r="K46" s="108"/>
      <c r="L46" s="109"/>
      <c r="M46" s="111"/>
    </row>
    <row r="47" ht="14.25" spans="1:13">
      <c r="A47" s="96">
        <v>43</v>
      </c>
      <c r="B47" s="144" t="s">
        <v>1050</v>
      </c>
      <c r="C47" s="148" t="s">
        <v>19</v>
      </c>
      <c r="D47" s="113">
        <v>2.5</v>
      </c>
      <c r="E47" s="113">
        <v>2.5</v>
      </c>
      <c r="F47" s="103">
        <v>0</v>
      </c>
      <c r="G47" s="113">
        <v>2.5</v>
      </c>
      <c r="H47" s="103">
        <v>0</v>
      </c>
      <c r="I47" s="103">
        <v>0</v>
      </c>
      <c r="J47" s="113">
        <f t="shared" si="0"/>
        <v>2.5</v>
      </c>
      <c r="K47" s="108"/>
      <c r="L47" s="109"/>
      <c r="M47" s="111"/>
    </row>
    <row r="48" ht="14.25" spans="1:13">
      <c r="A48" s="96">
        <v>44</v>
      </c>
      <c r="B48" s="144" t="s">
        <v>1051</v>
      </c>
      <c r="C48" s="148" t="s">
        <v>19</v>
      </c>
      <c r="D48" s="113">
        <v>3</v>
      </c>
      <c r="E48" s="113">
        <v>3</v>
      </c>
      <c r="F48" s="103">
        <v>0</v>
      </c>
      <c r="G48" s="113">
        <v>3</v>
      </c>
      <c r="H48" s="103">
        <v>0</v>
      </c>
      <c r="I48" s="103">
        <v>0</v>
      </c>
      <c r="J48" s="113">
        <f t="shared" si="0"/>
        <v>3</v>
      </c>
      <c r="K48" s="108"/>
      <c r="L48" s="109"/>
      <c r="M48" s="111"/>
    </row>
    <row r="49" ht="14.25" spans="1:13">
      <c r="A49" s="96">
        <v>45</v>
      </c>
      <c r="B49" s="144" t="s">
        <v>1052</v>
      </c>
      <c r="C49" s="148" t="s">
        <v>19</v>
      </c>
      <c r="D49" s="113">
        <v>2</v>
      </c>
      <c r="E49" s="113">
        <v>2</v>
      </c>
      <c r="F49" s="103">
        <v>0</v>
      </c>
      <c r="G49" s="113">
        <v>2</v>
      </c>
      <c r="H49" s="103">
        <v>0</v>
      </c>
      <c r="I49" s="103">
        <v>0</v>
      </c>
      <c r="J49" s="113">
        <f t="shared" si="0"/>
        <v>2</v>
      </c>
      <c r="K49" s="108"/>
      <c r="L49" s="109"/>
      <c r="M49" s="111"/>
    </row>
    <row r="50" ht="14.25" spans="1:13">
      <c r="A50" s="96">
        <v>46</v>
      </c>
      <c r="B50" s="147" t="s">
        <v>1053</v>
      </c>
      <c r="C50" s="148" t="s">
        <v>19</v>
      </c>
      <c r="D50" s="113">
        <v>2</v>
      </c>
      <c r="E50" s="113">
        <v>2</v>
      </c>
      <c r="F50" s="103">
        <v>0</v>
      </c>
      <c r="G50" s="113">
        <v>2</v>
      </c>
      <c r="H50" s="103">
        <v>0</v>
      </c>
      <c r="I50" s="103">
        <v>0</v>
      </c>
      <c r="J50" s="113">
        <f t="shared" si="0"/>
        <v>2</v>
      </c>
      <c r="K50" s="108"/>
      <c r="L50" s="109"/>
      <c r="M50" s="111"/>
    </row>
    <row r="51" ht="14.25" spans="1:13">
      <c r="A51" s="96">
        <v>47</v>
      </c>
      <c r="B51" s="144" t="s">
        <v>1054</v>
      </c>
      <c r="C51" s="148" t="s">
        <v>19</v>
      </c>
      <c r="D51" s="113">
        <v>2.5</v>
      </c>
      <c r="E51" s="113">
        <v>2.5</v>
      </c>
      <c r="F51" s="103">
        <v>0</v>
      </c>
      <c r="G51" s="113">
        <v>2.5</v>
      </c>
      <c r="H51" s="103">
        <v>0</v>
      </c>
      <c r="I51" s="103">
        <v>0</v>
      </c>
      <c r="J51" s="113">
        <f t="shared" si="0"/>
        <v>2.5</v>
      </c>
      <c r="K51" s="108"/>
      <c r="L51" s="109"/>
      <c r="M51" s="111"/>
    </row>
    <row r="52" ht="14.25" spans="1:13">
      <c r="A52" s="96">
        <v>48</v>
      </c>
      <c r="B52" s="144" t="s">
        <v>1055</v>
      </c>
      <c r="C52" s="148" t="s">
        <v>19</v>
      </c>
      <c r="D52" s="113">
        <v>2.8</v>
      </c>
      <c r="E52" s="113">
        <v>2.8</v>
      </c>
      <c r="F52" s="103">
        <v>0</v>
      </c>
      <c r="G52" s="113">
        <v>2.8</v>
      </c>
      <c r="H52" s="103">
        <v>0</v>
      </c>
      <c r="I52" s="103">
        <v>0</v>
      </c>
      <c r="J52" s="113">
        <f t="shared" si="0"/>
        <v>2.8</v>
      </c>
      <c r="K52" s="108"/>
      <c r="L52" s="109"/>
      <c r="M52" s="111"/>
    </row>
    <row r="53" ht="14.25" spans="1:13">
      <c r="A53" s="96">
        <v>49</v>
      </c>
      <c r="B53" s="144" t="s">
        <v>1056</v>
      </c>
      <c r="C53" s="148" t="s">
        <v>19</v>
      </c>
      <c r="D53" s="113">
        <v>2.6</v>
      </c>
      <c r="E53" s="113">
        <v>2.6</v>
      </c>
      <c r="F53" s="103">
        <v>0</v>
      </c>
      <c r="G53" s="113">
        <v>2.6</v>
      </c>
      <c r="H53" s="103">
        <v>0</v>
      </c>
      <c r="I53" s="103">
        <v>0</v>
      </c>
      <c r="J53" s="113">
        <f t="shared" si="0"/>
        <v>2.6</v>
      </c>
      <c r="K53" s="108"/>
      <c r="L53" s="109"/>
      <c r="M53" s="111"/>
    </row>
    <row r="54" ht="15" spans="1:13">
      <c r="A54" s="96">
        <v>50</v>
      </c>
      <c r="B54" s="144" t="s">
        <v>1057</v>
      </c>
      <c r="C54" s="148" t="s">
        <v>19</v>
      </c>
      <c r="D54" s="152">
        <v>1.41</v>
      </c>
      <c r="E54" s="152">
        <v>1.41</v>
      </c>
      <c r="F54" s="103">
        <v>0</v>
      </c>
      <c r="G54" s="152">
        <v>1.41</v>
      </c>
      <c r="H54" s="103">
        <v>0</v>
      </c>
      <c r="I54" s="103">
        <v>0</v>
      </c>
      <c r="J54" s="113">
        <f t="shared" si="0"/>
        <v>1.41</v>
      </c>
      <c r="K54" s="108"/>
      <c r="L54" s="109"/>
      <c r="M54" s="111"/>
    </row>
    <row r="55" ht="14.25" spans="1:13">
      <c r="A55" s="96">
        <v>51</v>
      </c>
      <c r="B55" s="144" t="s">
        <v>1058</v>
      </c>
      <c r="C55" s="148" t="s">
        <v>19</v>
      </c>
      <c r="D55" s="113">
        <v>3</v>
      </c>
      <c r="E55" s="113">
        <v>3</v>
      </c>
      <c r="F55" s="103">
        <v>0</v>
      </c>
      <c r="G55" s="113">
        <v>3</v>
      </c>
      <c r="H55" s="103">
        <v>0</v>
      </c>
      <c r="I55" s="103">
        <v>0</v>
      </c>
      <c r="J55" s="113">
        <f t="shared" si="0"/>
        <v>3</v>
      </c>
      <c r="K55" s="108"/>
      <c r="L55" s="109"/>
      <c r="M55" s="111"/>
    </row>
    <row r="56" ht="14.25" spans="1:13">
      <c r="A56" s="96">
        <v>52</v>
      </c>
      <c r="B56" s="144" t="s">
        <v>1059</v>
      </c>
      <c r="C56" s="148" t="s">
        <v>19</v>
      </c>
      <c r="D56" s="113">
        <v>2</v>
      </c>
      <c r="E56" s="113">
        <v>2</v>
      </c>
      <c r="F56" s="103">
        <v>0</v>
      </c>
      <c r="G56" s="113">
        <v>2</v>
      </c>
      <c r="H56" s="103">
        <v>0</v>
      </c>
      <c r="I56" s="103">
        <v>0</v>
      </c>
      <c r="J56" s="113">
        <f t="shared" si="0"/>
        <v>2</v>
      </c>
      <c r="K56" s="108"/>
      <c r="L56" s="109"/>
      <c r="M56" s="111"/>
    </row>
    <row r="57" ht="14.25" spans="1:13">
      <c r="A57" s="96">
        <v>53</v>
      </c>
      <c r="B57" s="150" t="s">
        <v>1060</v>
      </c>
      <c r="C57" s="148" t="s">
        <v>19</v>
      </c>
      <c r="D57" s="113">
        <v>1</v>
      </c>
      <c r="E57" s="113">
        <v>1</v>
      </c>
      <c r="F57" s="103">
        <v>0</v>
      </c>
      <c r="G57" s="113">
        <v>1</v>
      </c>
      <c r="H57" s="103">
        <v>0</v>
      </c>
      <c r="I57" s="103">
        <v>0</v>
      </c>
      <c r="J57" s="113">
        <f t="shared" si="0"/>
        <v>1</v>
      </c>
      <c r="K57" s="108"/>
      <c r="L57" s="109"/>
      <c r="M57" s="111"/>
    </row>
    <row r="58" ht="14.25" spans="1:13">
      <c r="A58" s="96">
        <v>54</v>
      </c>
      <c r="B58" s="144" t="s">
        <v>1061</v>
      </c>
      <c r="C58" s="148" t="s">
        <v>19</v>
      </c>
      <c r="D58" s="113">
        <v>2</v>
      </c>
      <c r="E58" s="113">
        <v>2</v>
      </c>
      <c r="F58" s="103">
        <v>0</v>
      </c>
      <c r="G58" s="113">
        <v>2</v>
      </c>
      <c r="H58" s="103">
        <v>0</v>
      </c>
      <c r="I58" s="103">
        <v>0</v>
      </c>
      <c r="J58" s="113">
        <f t="shared" si="0"/>
        <v>2</v>
      </c>
      <c r="K58" s="108"/>
      <c r="L58" s="109"/>
      <c r="M58" s="111"/>
    </row>
    <row r="59" ht="14.25" spans="1:13">
      <c r="A59" s="96">
        <v>55</v>
      </c>
      <c r="B59" s="144" t="s">
        <v>1062</v>
      </c>
      <c r="C59" s="148" t="s">
        <v>19</v>
      </c>
      <c r="D59" s="113">
        <v>4</v>
      </c>
      <c r="E59" s="113">
        <v>4</v>
      </c>
      <c r="F59" s="103">
        <v>0</v>
      </c>
      <c r="G59" s="113">
        <v>4</v>
      </c>
      <c r="H59" s="103">
        <v>0</v>
      </c>
      <c r="I59" s="103">
        <v>0</v>
      </c>
      <c r="J59" s="113">
        <f t="shared" si="0"/>
        <v>4</v>
      </c>
      <c r="K59" s="108"/>
      <c r="L59" s="109"/>
      <c r="M59" s="111"/>
    </row>
    <row r="60" ht="14.25" spans="1:13">
      <c r="A60" s="96">
        <v>56</v>
      </c>
      <c r="B60" s="144" t="s">
        <v>1063</v>
      </c>
      <c r="C60" s="148" t="s">
        <v>19</v>
      </c>
      <c r="D60" s="113">
        <v>5</v>
      </c>
      <c r="E60" s="113">
        <v>5</v>
      </c>
      <c r="F60" s="103">
        <v>2</v>
      </c>
      <c r="G60" s="153">
        <v>3</v>
      </c>
      <c r="H60" s="103">
        <v>0</v>
      </c>
      <c r="I60" s="103">
        <v>0</v>
      </c>
      <c r="J60" s="113">
        <f t="shared" si="0"/>
        <v>5</v>
      </c>
      <c r="K60" s="108"/>
      <c r="L60" s="109"/>
      <c r="M60" s="111"/>
    </row>
    <row r="61" ht="14.25" spans="1:13">
      <c r="A61" s="96">
        <v>57</v>
      </c>
      <c r="B61" s="144" t="s">
        <v>1064</v>
      </c>
      <c r="C61" s="148" t="s">
        <v>19</v>
      </c>
      <c r="D61" s="113">
        <v>1.3</v>
      </c>
      <c r="E61" s="113">
        <v>1.3</v>
      </c>
      <c r="F61" s="103">
        <v>0</v>
      </c>
      <c r="G61" s="113">
        <v>1.3</v>
      </c>
      <c r="H61" s="103">
        <v>0</v>
      </c>
      <c r="I61" s="103">
        <v>0</v>
      </c>
      <c r="J61" s="113">
        <f t="shared" si="0"/>
        <v>1.3</v>
      </c>
      <c r="K61" s="108"/>
      <c r="L61" s="109"/>
      <c r="M61" s="111"/>
    </row>
    <row r="62" ht="14.25" spans="1:13">
      <c r="A62" s="96">
        <v>58</v>
      </c>
      <c r="B62" s="144" t="s">
        <v>1065</v>
      </c>
      <c r="C62" s="148" t="s">
        <v>19</v>
      </c>
      <c r="D62" s="113">
        <v>9</v>
      </c>
      <c r="E62" s="113">
        <v>9</v>
      </c>
      <c r="F62" s="103">
        <v>4</v>
      </c>
      <c r="G62" s="103">
        <v>5</v>
      </c>
      <c r="H62" s="103">
        <v>0</v>
      </c>
      <c r="I62" s="103">
        <v>0</v>
      </c>
      <c r="J62" s="113">
        <f t="shared" si="0"/>
        <v>9</v>
      </c>
      <c r="K62" s="108"/>
      <c r="L62" s="109"/>
      <c r="M62" s="111"/>
    </row>
    <row r="63" ht="14.25" spans="1:13">
      <c r="A63" s="96">
        <v>59</v>
      </c>
      <c r="B63" s="144" t="s">
        <v>1066</v>
      </c>
      <c r="C63" s="148" t="s">
        <v>19</v>
      </c>
      <c r="D63" s="113">
        <v>7</v>
      </c>
      <c r="E63" s="113">
        <v>7</v>
      </c>
      <c r="F63" s="103">
        <v>0</v>
      </c>
      <c r="G63" s="113">
        <v>7</v>
      </c>
      <c r="H63" s="103">
        <v>0</v>
      </c>
      <c r="I63" s="103">
        <v>0</v>
      </c>
      <c r="J63" s="113">
        <f t="shared" si="0"/>
        <v>7</v>
      </c>
      <c r="K63" s="108"/>
      <c r="L63" s="109"/>
      <c r="M63" s="111"/>
    </row>
    <row r="64" ht="14.25" spans="1:13">
      <c r="A64" s="96">
        <v>60</v>
      </c>
      <c r="B64" s="144" t="s">
        <v>1067</v>
      </c>
      <c r="C64" s="148" t="s">
        <v>19</v>
      </c>
      <c r="D64" s="113">
        <v>1.6</v>
      </c>
      <c r="E64" s="113">
        <v>1.6</v>
      </c>
      <c r="F64" s="103">
        <v>0</v>
      </c>
      <c r="G64" s="113">
        <v>1.6</v>
      </c>
      <c r="H64" s="103">
        <v>0</v>
      </c>
      <c r="I64" s="103">
        <v>0</v>
      </c>
      <c r="J64" s="113">
        <f t="shared" si="0"/>
        <v>1.6</v>
      </c>
      <c r="K64" s="108"/>
      <c r="L64" s="109"/>
      <c r="M64" s="111"/>
    </row>
    <row r="65" ht="14.25" spans="1:13">
      <c r="A65" s="96">
        <v>61</v>
      </c>
      <c r="B65" s="144" t="s">
        <v>1068</v>
      </c>
      <c r="C65" s="148" t="s">
        <v>19</v>
      </c>
      <c r="D65" s="113">
        <v>1</v>
      </c>
      <c r="E65" s="113">
        <v>1</v>
      </c>
      <c r="F65" s="103">
        <v>0</v>
      </c>
      <c r="G65" s="113">
        <v>1</v>
      </c>
      <c r="H65" s="103">
        <v>0</v>
      </c>
      <c r="I65" s="103">
        <v>0</v>
      </c>
      <c r="J65" s="113">
        <v>0.5</v>
      </c>
      <c r="K65" s="108"/>
      <c r="L65" s="109"/>
      <c r="M65" s="111"/>
    </row>
    <row r="66" ht="14.25" spans="1:13">
      <c r="A66" s="96">
        <v>62</v>
      </c>
      <c r="B66" s="144" t="s">
        <v>1069</v>
      </c>
      <c r="C66" s="148" t="s">
        <v>19</v>
      </c>
      <c r="D66" s="113">
        <v>2</v>
      </c>
      <c r="E66" s="113">
        <v>2</v>
      </c>
      <c r="F66" s="103">
        <v>0</v>
      </c>
      <c r="G66" s="103">
        <v>0</v>
      </c>
      <c r="H66" s="103">
        <v>0</v>
      </c>
      <c r="I66" s="103">
        <v>0</v>
      </c>
      <c r="J66" s="113">
        <f t="shared" ref="J66:J92" si="1">E66</f>
        <v>2</v>
      </c>
      <c r="K66" s="108"/>
      <c r="L66" s="109"/>
      <c r="M66" s="111"/>
    </row>
    <row r="67" ht="14.25" spans="1:13">
      <c r="A67" s="96">
        <v>63</v>
      </c>
      <c r="B67" s="144" t="s">
        <v>1070</v>
      </c>
      <c r="C67" s="148" t="s">
        <v>19</v>
      </c>
      <c r="D67" s="113">
        <v>6</v>
      </c>
      <c r="E67" s="113">
        <v>6</v>
      </c>
      <c r="F67" s="103">
        <v>1</v>
      </c>
      <c r="G67" s="103">
        <v>5</v>
      </c>
      <c r="H67" s="103">
        <v>0</v>
      </c>
      <c r="I67" s="103">
        <v>0</v>
      </c>
      <c r="J67" s="113">
        <f t="shared" si="1"/>
        <v>6</v>
      </c>
      <c r="K67" s="108"/>
      <c r="L67" s="109"/>
      <c r="M67" s="111"/>
    </row>
    <row r="68" ht="14.25" spans="1:13">
      <c r="A68" s="96">
        <v>64</v>
      </c>
      <c r="B68" s="144" t="s">
        <v>1071</v>
      </c>
      <c r="C68" s="148" t="s">
        <v>19</v>
      </c>
      <c r="D68" s="113">
        <v>4</v>
      </c>
      <c r="E68" s="113">
        <v>4</v>
      </c>
      <c r="F68" s="103">
        <v>1</v>
      </c>
      <c r="G68" s="113">
        <v>4</v>
      </c>
      <c r="H68" s="103">
        <v>0</v>
      </c>
      <c r="I68" s="103">
        <v>0</v>
      </c>
      <c r="J68" s="113">
        <f t="shared" si="1"/>
        <v>4</v>
      </c>
      <c r="K68" s="108"/>
      <c r="L68" s="109"/>
      <c r="M68" s="111"/>
    </row>
    <row r="69" ht="14.25" spans="1:13">
      <c r="A69" s="96">
        <v>65</v>
      </c>
      <c r="B69" s="144" t="s">
        <v>1072</v>
      </c>
      <c r="C69" s="148" t="s">
        <v>19</v>
      </c>
      <c r="D69" s="113">
        <v>9</v>
      </c>
      <c r="E69" s="113">
        <v>9</v>
      </c>
      <c r="F69" s="103">
        <v>3</v>
      </c>
      <c r="G69" s="113">
        <v>6</v>
      </c>
      <c r="H69" s="103">
        <v>0</v>
      </c>
      <c r="I69" s="103">
        <v>0</v>
      </c>
      <c r="J69" s="113">
        <f t="shared" si="1"/>
        <v>9</v>
      </c>
      <c r="K69" s="108"/>
      <c r="L69" s="109"/>
      <c r="M69" s="111"/>
    </row>
    <row r="70" ht="14.25" spans="1:13">
      <c r="A70" s="96">
        <v>66</v>
      </c>
      <c r="B70" s="144" t="s">
        <v>1073</v>
      </c>
      <c r="C70" s="148" t="s">
        <v>19</v>
      </c>
      <c r="D70" s="113">
        <v>3</v>
      </c>
      <c r="E70" s="113">
        <v>3</v>
      </c>
      <c r="F70" s="103">
        <v>1</v>
      </c>
      <c r="G70" s="113">
        <v>3</v>
      </c>
      <c r="H70" s="103">
        <v>0</v>
      </c>
      <c r="I70" s="103">
        <v>0</v>
      </c>
      <c r="J70" s="113">
        <f t="shared" si="1"/>
        <v>3</v>
      </c>
      <c r="K70" s="108"/>
      <c r="L70" s="109"/>
      <c r="M70" s="111"/>
    </row>
    <row r="71" ht="14.25" spans="1:13">
      <c r="A71" s="96">
        <v>67</v>
      </c>
      <c r="B71" s="144" t="s">
        <v>1074</v>
      </c>
      <c r="C71" s="148" t="s">
        <v>19</v>
      </c>
      <c r="D71" s="113">
        <v>5</v>
      </c>
      <c r="E71" s="113">
        <v>5</v>
      </c>
      <c r="F71" s="103">
        <v>0</v>
      </c>
      <c r="G71" s="113">
        <v>5</v>
      </c>
      <c r="H71" s="103">
        <v>0</v>
      </c>
      <c r="I71" s="103">
        <v>0</v>
      </c>
      <c r="J71" s="113">
        <f t="shared" si="1"/>
        <v>5</v>
      </c>
      <c r="K71" s="108"/>
      <c r="L71" s="109"/>
      <c r="M71" s="111"/>
    </row>
    <row r="72" ht="14.25" spans="1:13">
      <c r="A72" s="96">
        <v>68</v>
      </c>
      <c r="B72" s="155" t="s">
        <v>1075</v>
      </c>
      <c r="C72" s="148" t="s">
        <v>19</v>
      </c>
      <c r="D72" s="113">
        <v>1.2</v>
      </c>
      <c r="E72" s="113">
        <v>1.2</v>
      </c>
      <c r="F72" s="103">
        <v>0</v>
      </c>
      <c r="G72" s="113">
        <v>1.2</v>
      </c>
      <c r="H72" s="103">
        <v>0</v>
      </c>
      <c r="I72" s="103">
        <v>0</v>
      </c>
      <c r="J72" s="113">
        <f t="shared" si="1"/>
        <v>1.2</v>
      </c>
      <c r="K72" s="108"/>
      <c r="L72" s="109"/>
      <c r="M72" s="111"/>
    </row>
    <row r="73" ht="14.25" spans="1:13">
      <c r="A73" s="96">
        <v>69</v>
      </c>
      <c r="B73" s="144" t="s">
        <v>1076</v>
      </c>
      <c r="C73" s="148" t="s">
        <v>19</v>
      </c>
      <c r="D73" s="113">
        <v>2</v>
      </c>
      <c r="E73" s="113">
        <v>2</v>
      </c>
      <c r="F73" s="103">
        <v>0</v>
      </c>
      <c r="G73" s="113">
        <v>2</v>
      </c>
      <c r="H73" s="103">
        <v>0</v>
      </c>
      <c r="I73" s="103">
        <v>0</v>
      </c>
      <c r="J73" s="113">
        <f t="shared" si="1"/>
        <v>2</v>
      </c>
      <c r="K73" s="108"/>
      <c r="L73" s="109"/>
      <c r="M73" s="111"/>
    </row>
    <row r="74" ht="14.25" spans="1:13">
      <c r="A74" s="96">
        <v>70</v>
      </c>
      <c r="B74" s="144" t="s">
        <v>1077</v>
      </c>
      <c r="C74" s="148" t="s">
        <v>19</v>
      </c>
      <c r="D74" s="113">
        <v>2</v>
      </c>
      <c r="E74" s="113">
        <v>2</v>
      </c>
      <c r="F74" s="103">
        <v>0</v>
      </c>
      <c r="G74" s="113">
        <v>2</v>
      </c>
      <c r="H74" s="103">
        <v>0</v>
      </c>
      <c r="I74" s="103">
        <v>0</v>
      </c>
      <c r="J74" s="113">
        <f t="shared" si="1"/>
        <v>2</v>
      </c>
      <c r="K74" s="108"/>
      <c r="L74" s="109"/>
      <c r="M74" s="111"/>
    </row>
    <row r="75" ht="14.25" spans="1:13">
      <c r="A75" s="96">
        <v>71</v>
      </c>
      <c r="B75" s="144" t="s">
        <v>1078</v>
      </c>
      <c r="C75" s="148" t="s">
        <v>19</v>
      </c>
      <c r="D75" s="113">
        <v>6</v>
      </c>
      <c r="E75" s="113">
        <v>6</v>
      </c>
      <c r="F75" s="103">
        <v>0</v>
      </c>
      <c r="G75" s="113">
        <v>6</v>
      </c>
      <c r="H75" s="103">
        <v>0</v>
      </c>
      <c r="I75" s="103">
        <v>0</v>
      </c>
      <c r="J75" s="113">
        <f t="shared" si="1"/>
        <v>6</v>
      </c>
      <c r="K75" s="108"/>
      <c r="L75" s="109"/>
      <c r="M75" s="111"/>
    </row>
    <row r="76" ht="14.25" spans="1:13">
      <c r="A76" s="96">
        <v>72</v>
      </c>
      <c r="B76" s="144" t="s">
        <v>1079</v>
      </c>
      <c r="C76" s="148" t="s">
        <v>19</v>
      </c>
      <c r="D76" s="113">
        <v>9</v>
      </c>
      <c r="E76" s="113">
        <v>9</v>
      </c>
      <c r="F76" s="103">
        <v>3</v>
      </c>
      <c r="G76" s="113">
        <v>9</v>
      </c>
      <c r="H76" s="103">
        <v>0</v>
      </c>
      <c r="I76" s="103">
        <v>0</v>
      </c>
      <c r="J76" s="113">
        <f t="shared" si="1"/>
        <v>9</v>
      </c>
      <c r="K76" s="108"/>
      <c r="L76" s="109"/>
      <c r="M76" s="111"/>
    </row>
    <row r="77" ht="14.25" spans="1:13">
      <c r="A77" s="96">
        <v>73</v>
      </c>
      <c r="B77" s="144" t="s">
        <v>1080</v>
      </c>
      <c r="C77" s="148" t="s">
        <v>19</v>
      </c>
      <c r="D77" s="113">
        <v>2.1</v>
      </c>
      <c r="E77" s="113">
        <v>2.1</v>
      </c>
      <c r="F77" s="103">
        <v>0</v>
      </c>
      <c r="G77" s="113">
        <v>2.1</v>
      </c>
      <c r="H77" s="103">
        <v>0</v>
      </c>
      <c r="I77" s="103">
        <v>0</v>
      </c>
      <c r="J77" s="113">
        <f t="shared" si="1"/>
        <v>2.1</v>
      </c>
      <c r="K77" s="108"/>
      <c r="L77" s="109"/>
      <c r="M77" s="111"/>
    </row>
    <row r="78" ht="14.25" spans="1:13">
      <c r="A78" s="96">
        <v>74</v>
      </c>
      <c r="B78" s="144" t="s">
        <v>1081</v>
      </c>
      <c r="C78" s="148" t="s">
        <v>19</v>
      </c>
      <c r="D78" s="113">
        <v>5</v>
      </c>
      <c r="E78" s="113">
        <v>5</v>
      </c>
      <c r="F78" s="103">
        <v>0</v>
      </c>
      <c r="G78" s="113">
        <v>5</v>
      </c>
      <c r="H78" s="103">
        <v>0</v>
      </c>
      <c r="I78" s="103">
        <v>0</v>
      </c>
      <c r="J78" s="113">
        <f t="shared" si="1"/>
        <v>5</v>
      </c>
      <c r="K78" s="108"/>
      <c r="L78" s="109"/>
      <c r="M78" s="111"/>
    </row>
    <row r="79" ht="14.25" spans="1:13">
      <c r="A79" s="96">
        <v>75</v>
      </c>
      <c r="B79" s="144" t="s">
        <v>1082</v>
      </c>
      <c r="C79" s="148" t="s">
        <v>19</v>
      </c>
      <c r="D79" s="113">
        <v>4</v>
      </c>
      <c r="E79" s="113">
        <v>4</v>
      </c>
      <c r="F79" s="103">
        <v>0</v>
      </c>
      <c r="G79" s="113">
        <v>4</v>
      </c>
      <c r="H79" s="103">
        <v>0</v>
      </c>
      <c r="I79" s="103">
        <v>0</v>
      </c>
      <c r="J79" s="113">
        <f t="shared" si="1"/>
        <v>4</v>
      </c>
      <c r="K79" s="108"/>
      <c r="L79" s="109"/>
      <c r="M79" s="111"/>
    </row>
    <row r="80" ht="14.25" spans="1:13">
      <c r="A80" s="96">
        <v>76</v>
      </c>
      <c r="B80" s="144" t="s">
        <v>1083</v>
      </c>
      <c r="C80" s="148" t="s">
        <v>19</v>
      </c>
      <c r="D80" s="113">
        <v>2</v>
      </c>
      <c r="E80" s="113">
        <v>2</v>
      </c>
      <c r="F80" s="103">
        <v>0</v>
      </c>
      <c r="G80" s="113">
        <v>2</v>
      </c>
      <c r="H80" s="103">
        <v>0</v>
      </c>
      <c r="I80" s="103">
        <v>0</v>
      </c>
      <c r="J80" s="113">
        <f t="shared" si="1"/>
        <v>2</v>
      </c>
      <c r="K80" s="108"/>
      <c r="L80" s="109"/>
      <c r="M80" s="111"/>
    </row>
    <row r="81" ht="14.25" spans="1:13">
      <c r="A81" s="96">
        <v>77</v>
      </c>
      <c r="B81" s="144" t="s">
        <v>1084</v>
      </c>
      <c r="C81" s="148" t="s">
        <v>19</v>
      </c>
      <c r="D81" s="113">
        <v>2</v>
      </c>
      <c r="E81" s="113">
        <v>2</v>
      </c>
      <c r="F81" s="103">
        <v>0</v>
      </c>
      <c r="G81" s="113">
        <v>2</v>
      </c>
      <c r="H81" s="103">
        <v>0</v>
      </c>
      <c r="I81" s="103">
        <v>0</v>
      </c>
      <c r="J81" s="113">
        <f t="shared" si="1"/>
        <v>2</v>
      </c>
      <c r="K81" s="108"/>
      <c r="L81" s="109"/>
      <c r="M81" s="111"/>
    </row>
    <row r="82" ht="14.25" spans="1:13">
      <c r="A82" s="96">
        <v>78</v>
      </c>
      <c r="B82" s="144" t="s">
        <v>1085</v>
      </c>
      <c r="C82" s="148" t="s">
        <v>19</v>
      </c>
      <c r="D82" s="113">
        <v>2</v>
      </c>
      <c r="E82" s="113">
        <v>2</v>
      </c>
      <c r="F82" s="103">
        <v>0</v>
      </c>
      <c r="G82" s="113">
        <v>2</v>
      </c>
      <c r="H82" s="103">
        <v>0</v>
      </c>
      <c r="I82" s="103">
        <v>0</v>
      </c>
      <c r="J82" s="113">
        <f t="shared" si="1"/>
        <v>2</v>
      </c>
      <c r="K82" s="108"/>
      <c r="L82" s="109"/>
      <c r="M82" s="111"/>
    </row>
    <row r="83" ht="14.25" spans="1:13">
      <c r="A83" s="96">
        <v>79</v>
      </c>
      <c r="B83" s="144" t="s">
        <v>1086</v>
      </c>
      <c r="C83" s="148" t="s">
        <v>19</v>
      </c>
      <c r="D83" s="113">
        <v>2.1</v>
      </c>
      <c r="E83" s="113">
        <v>2.1</v>
      </c>
      <c r="F83" s="103">
        <v>0</v>
      </c>
      <c r="G83" s="113">
        <v>2.1</v>
      </c>
      <c r="H83" s="103">
        <v>0</v>
      </c>
      <c r="I83" s="103">
        <v>0</v>
      </c>
      <c r="J83" s="113">
        <f t="shared" si="1"/>
        <v>2.1</v>
      </c>
      <c r="K83" s="108"/>
      <c r="L83" s="109"/>
      <c r="M83" s="111"/>
    </row>
    <row r="84" ht="14.25" spans="1:13">
      <c r="A84" s="96">
        <v>80</v>
      </c>
      <c r="B84" s="144" t="s">
        <v>1087</v>
      </c>
      <c r="C84" s="148" t="s">
        <v>19</v>
      </c>
      <c r="D84" s="113">
        <v>3.5</v>
      </c>
      <c r="E84" s="113">
        <v>3.5</v>
      </c>
      <c r="F84" s="103">
        <v>0</v>
      </c>
      <c r="G84" s="113">
        <v>3.5</v>
      </c>
      <c r="H84" s="103">
        <v>0</v>
      </c>
      <c r="I84" s="103">
        <v>0</v>
      </c>
      <c r="J84" s="113">
        <f t="shared" si="1"/>
        <v>3.5</v>
      </c>
      <c r="K84" s="108"/>
      <c r="L84" s="109"/>
      <c r="M84" s="111"/>
    </row>
    <row r="85" ht="14.25" spans="1:13">
      <c r="A85" s="96">
        <v>81</v>
      </c>
      <c r="B85" s="144" t="s">
        <v>397</v>
      </c>
      <c r="C85" s="148" t="s">
        <v>19</v>
      </c>
      <c r="D85" s="113">
        <v>4</v>
      </c>
      <c r="E85" s="113">
        <v>4</v>
      </c>
      <c r="F85" s="103">
        <v>0</v>
      </c>
      <c r="G85" s="113">
        <v>4</v>
      </c>
      <c r="H85" s="103">
        <v>0</v>
      </c>
      <c r="I85" s="103">
        <v>0</v>
      </c>
      <c r="J85" s="113">
        <f t="shared" si="1"/>
        <v>4</v>
      </c>
      <c r="K85" s="108"/>
      <c r="L85" s="109"/>
      <c r="M85" s="111"/>
    </row>
    <row r="86" ht="14.25" spans="1:13">
      <c r="A86" s="96">
        <v>82</v>
      </c>
      <c r="B86" s="144" t="s">
        <v>1088</v>
      </c>
      <c r="C86" s="148" t="s">
        <v>19</v>
      </c>
      <c r="D86" s="113">
        <v>2</v>
      </c>
      <c r="E86" s="113">
        <v>2</v>
      </c>
      <c r="F86" s="103">
        <v>0</v>
      </c>
      <c r="G86" s="113">
        <v>2</v>
      </c>
      <c r="H86" s="103">
        <v>0</v>
      </c>
      <c r="I86" s="103">
        <v>0</v>
      </c>
      <c r="J86" s="113">
        <f t="shared" si="1"/>
        <v>2</v>
      </c>
      <c r="K86" s="108"/>
      <c r="L86" s="109"/>
      <c r="M86" s="111"/>
    </row>
    <row r="87" ht="14.25" spans="1:13">
      <c r="A87" s="96">
        <v>83</v>
      </c>
      <c r="B87" s="156" t="s">
        <v>1089</v>
      </c>
      <c r="C87" s="148" t="s">
        <v>19</v>
      </c>
      <c r="D87" s="113">
        <v>3</v>
      </c>
      <c r="E87" s="113">
        <v>3</v>
      </c>
      <c r="F87" s="103">
        <v>0</v>
      </c>
      <c r="G87" s="113">
        <v>3</v>
      </c>
      <c r="H87" s="103">
        <v>0</v>
      </c>
      <c r="I87" s="103">
        <v>0</v>
      </c>
      <c r="J87" s="113">
        <f t="shared" si="1"/>
        <v>3</v>
      </c>
      <c r="K87" s="108"/>
      <c r="L87" s="109"/>
      <c r="M87" s="111"/>
    </row>
    <row r="88" ht="14.25" spans="1:13">
      <c r="A88" s="96">
        <v>84</v>
      </c>
      <c r="B88" s="144" t="s">
        <v>1090</v>
      </c>
      <c r="C88" s="148" t="s">
        <v>19</v>
      </c>
      <c r="D88" s="113">
        <v>2.6</v>
      </c>
      <c r="E88" s="113">
        <v>2.6</v>
      </c>
      <c r="F88" s="103">
        <v>0</v>
      </c>
      <c r="G88" s="113">
        <v>2.6</v>
      </c>
      <c r="H88" s="103">
        <v>0</v>
      </c>
      <c r="I88" s="103">
        <v>0</v>
      </c>
      <c r="J88" s="113">
        <f t="shared" si="1"/>
        <v>2.6</v>
      </c>
      <c r="K88" s="108"/>
      <c r="L88" s="109"/>
      <c r="M88" s="111"/>
    </row>
    <row r="89" ht="14.25" spans="1:13">
      <c r="A89" s="96">
        <v>85</v>
      </c>
      <c r="B89" s="144" t="s">
        <v>1091</v>
      </c>
      <c r="C89" s="148" t="s">
        <v>19</v>
      </c>
      <c r="D89" s="113">
        <v>3.2</v>
      </c>
      <c r="E89" s="113">
        <v>3.2</v>
      </c>
      <c r="F89" s="103">
        <v>0</v>
      </c>
      <c r="G89" s="113">
        <v>3.2</v>
      </c>
      <c r="H89" s="103">
        <v>0</v>
      </c>
      <c r="I89" s="103">
        <v>0</v>
      </c>
      <c r="J89" s="113">
        <f t="shared" si="1"/>
        <v>3.2</v>
      </c>
      <c r="K89" s="108"/>
      <c r="L89" s="109"/>
      <c r="M89" s="111"/>
    </row>
    <row r="90" ht="14.25" spans="1:13">
      <c r="A90" s="96">
        <v>86</v>
      </c>
      <c r="B90" s="144" t="s">
        <v>1092</v>
      </c>
      <c r="C90" s="148" t="s">
        <v>19</v>
      </c>
      <c r="D90" s="113">
        <v>3</v>
      </c>
      <c r="E90" s="113">
        <v>3</v>
      </c>
      <c r="F90" s="103">
        <v>0</v>
      </c>
      <c r="G90" s="113">
        <v>3</v>
      </c>
      <c r="H90" s="103">
        <v>0</v>
      </c>
      <c r="I90" s="103">
        <v>0</v>
      </c>
      <c r="J90" s="113">
        <f t="shared" si="1"/>
        <v>3</v>
      </c>
      <c r="K90" s="108"/>
      <c r="L90" s="109"/>
      <c r="M90" s="111"/>
    </row>
    <row r="91" ht="14.25" spans="1:13">
      <c r="A91" s="96">
        <v>87</v>
      </c>
      <c r="B91" s="144" t="s">
        <v>1088</v>
      </c>
      <c r="C91" s="148" t="s">
        <v>19</v>
      </c>
      <c r="D91" s="113">
        <v>2</v>
      </c>
      <c r="E91" s="113">
        <v>2</v>
      </c>
      <c r="F91" s="103">
        <v>0</v>
      </c>
      <c r="G91" s="113">
        <v>2</v>
      </c>
      <c r="H91" s="103">
        <v>0</v>
      </c>
      <c r="I91" s="103">
        <v>0</v>
      </c>
      <c r="J91" s="113">
        <f t="shared" si="1"/>
        <v>2</v>
      </c>
      <c r="K91" s="108"/>
      <c r="L91" s="109"/>
      <c r="M91" s="111"/>
    </row>
    <row r="92" ht="14.25" spans="1:13">
      <c r="A92" s="96">
        <v>88</v>
      </c>
      <c r="B92" s="144" t="s">
        <v>1093</v>
      </c>
      <c r="C92" s="148" t="s">
        <v>19</v>
      </c>
      <c r="D92" s="113">
        <v>2</v>
      </c>
      <c r="E92" s="113">
        <v>2</v>
      </c>
      <c r="F92" s="103">
        <v>0</v>
      </c>
      <c r="G92" s="113">
        <v>2</v>
      </c>
      <c r="H92" s="103">
        <v>0</v>
      </c>
      <c r="I92" s="103">
        <v>0</v>
      </c>
      <c r="J92" s="113">
        <f t="shared" si="1"/>
        <v>2</v>
      </c>
      <c r="K92" s="110"/>
      <c r="L92" s="109"/>
      <c r="M92" s="111"/>
    </row>
    <row r="93" ht="14.25" spans="1:13">
      <c r="A93" s="96">
        <v>89</v>
      </c>
      <c r="B93" s="144" t="s">
        <v>1094</v>
      </c>
      <c r="C93" s="148" t="s">
        <v>19</v>
      </c>
      <c r="D93" s="113">
        <v>4</v>
      </c>
      <c r="E93" s="113">
        <v>4</v>
      </c>
      <c r="F93" s="103">
        <v>0</v>
      </c>
      <c r="G93" s="113">
        <v>4</v>
      </c>
      <c r="H93" s="103">
        <v>0</v>
      </c>
      <c r="I93" s="103">
        <v>0</v>
      </c>
      <c r="J93" s="113">
        <v>4</v>
      </c>
      <c r="K93" s="110"/>
      <c r="L93" s="109"/>
      <c r="M93" s="111"/>
    </row>
    <row r="94" ht="14.25" spans="1:13">
      <c r="A94" s="96">
        <v>90</v>
      </c>
      <c r="B94" s="144" t="s">
        <v>1095</v>
      </c>
      <c r="C94" s="148" t="s">
        <v>19</v>
      </c>
      <c r="D94" s="113">
        <v>3.2</v>
      </c>
      <c r="E94" s="113">
        <v>3.2</v>
      </c>
      <c r="F94" s="103">
        <v>0</v>
      </c>
      <c r="G94" s="113">
        <v>3.2</v>
      </c>
      <c r="H94" s="103">
        <v>0</v>
      </c>
      <c r="I94" s="103">
        <v>0</v>
      </c>
      <c r="J94" s="113">
        <f t="shared" ref="J94:J131" si="2">E94</f>
        <v>3.2</v>
      </c>
      <c r="K94" s="110"/>
      <c r="L94" s="109"/>
      <c r="M94" s="111"/>
    </row>
    <row r="95" ht="14.25" spans="1:13">
      <c r="A95" s="96">
        <v>91</v>
      </c>
      <c r="B95" s="144" t="s">
        <v>1096</v>
      </c>
      <c r="C95" s="148" t="s">
        <v>19</v>
      </c>
      <c r="D95" s="113">
        <v>3.5</v>
      </c>
      <c r="E95" s="113">
        <v>3.5</v>
      </c>
      <c r="F95" s="103">
        <v>0</v>
      </c>
      <c r="G95" s="113">
        <v>3.5</v>
      </c>
      <c r="H95" s="103">
        <v>0</v>
      </c>
      <c r="I95" s="103">
        <v>0</v>
      </c>
      <c r="J95" s="113">
        <f t="shared" si="2"/>
        <v>3.5</v>
      </c>
      <c r="K95" s="110"/>
      <c r="L95" s="109"/>
      <c r="M95" s="111"/>
    </row>
    <row r="96" ht="14.25" spans="1:13">
      <c r="A96" s="96">
        <v>92</v>
      </c>
      <c r="B96" s="149" t="s">
        <v>1097</v>
      </c>
      <c r="C96" s="148" t="s">
        <v>19</v>
      </c>
      <c r="D96" s="113">
        <v>3</v>
      </c>
      <c r="E96" s="113">
        <v>3</v>
      </c>
      <c r="F96" s="103">
        <v>0</v>
      </c>
      <c r="G96" s="113">
        <v>3</v>
      </c>
      <c r="H96" s="103">
        <v>0</v>
      </c>
      <c r="I96" s="103">
        <v>0</v>
      </c>
      <c r="J96" s="113">
        <f t="shared" si="2"/>
        <v>3</v>
      </c>
      <c r="K96" s="110"/>
      <c r="L96" s="109"/>
      <c r="M96" s="111"/>
    </row>
    <row r="97" ht="14.25" spans="1:13">
      <c r="A97" s="96">
        <v>93</v>
      </c>
      <c r="B97" s="144" t="s">
        <v>1098</v>
      </c>
      <c r="C97" s="148" t="s">
        <v>19</v>
      </c>
      <c r="D97" s="113">
        <v>4</v>
      </c>
      <c r="E97" s="113">
        <v>4</v>
      </c>
      <c r="F97" s="103">
        <v>0</v>
      </c>
      <c r="G97" s="113">
        <v>4</v>
      </c>
      <c r="H97" s="103">
        <v>0</v>
      </c>
      <c r="I97" s="103">
        <v>0</v>
      </c>
      <c r="J97" s="113">
        <f t="shared" si="2"/>
        <v>4</v>
      </c>
      <c r="K97" s="110"/>
      <c r="L97" s="109"/>
      <c r="M97" s="111"/>
    </row>
    <row r="98" ht="14.25" spans="1:13">
      <c r="A98" s="96">
        <v>94</v>
      </c>
      <c r="B98" s="144" t="s">
        <v>1099</v>
      </c>
      <c r="C98" s="148" t="s">
        <v>19</v>
      </c>
      <c r="D98" s="113">
        <v>4</v>
      </c>
      <c r="E98" s="113">
        <v>4</v>
      </c>
      <c r="F98" s="103">
        <v>0</v>
      </c>
      <c r="G98" s="113">
        <v>4</v>
      </c>
      <c r="H98" s="103">
        <v>0</v>
      </c>
      <c r="I98" s="103">
        <v>0</v>
      </c>
      <c r="J98" s="113">
        <f t="shared" si="2"/>
        <v>4</v>
      </c>
      <c r="K98" s="110"/>
      <c r="L98" s="109"/>
      <c r="M98" s="111"/>
    </row>
    <row r="99" ht="14.25" spans="1:13">
      <c r="A99" s="96">
        <v>95</v>
      </c>
      <c r="B99" s="144" t="s">
        <v>1100</v>
      </c>
      <c r="C99" s="148" t="s">
        <v>19</v>
      </c>
      <c r="D99" s="113">
        <v>2</v>
      </c>
      <c r="E99" s="113">
        <v>2</v>
      </c>
      <c r="F99" s="103">
        <v>0</v>
      </c>
      <c r="G99" s="113">
        <v>2</v>
      </c>
      <c r="H99" s="103">
        <v>0</v>
      </c>
      <c r="I99" s="103">
        <v>0</v>
      </c>
      <c r="J99" s="113">
        <f t="shared" si="2"/>
        <v>2</v>
      </c>
      <c r="K99" s="110"/>
      <c r="L99" s="109"/>
      <c r="M99" s="111"/>
    </row>
    <row r="100" ht="14.25" spans="1:13">
      <c r="A100" s="96">
        <v>96</v>
      </c>
      <c r="B100" s="144" t="s">
        <v>1101</v>
      </c>
      <c r="C100" s="148" t="s">
        <v>19</v>
      </c>
      <c r="D100" s="113">
        <v>4</v>
      </c>
      <c r="E100" s="113">
        <v>4</v>
      </c>
      <c r="F100" s="103">
        <v>0</v>
      </c>
      <c r="G100" s="113">
        <v>4</v>
      </c>
      <c r="H100" s="103">
        <v>0</v>
      </c>
      <c r="I100" s="103">
        <v>0</v>
      </c>
      <c r="J100" s="113">
        <f t="shared" si="2"/>
        <v>4</v>
      </c>
      <c r="K100" s="110"/>
      <c r="L100" s="109"/>
      <c r="M100" s="111"/>
    </row>
    <row r="101" ht="14.25" spans="1:13">
      <c r="A101" s="96">
        <v>97</v>
      </c>
      <c r="B101" s="144" t="s">
        <v>1102</v>
      </c>
      <c r="C101" s="148" t="s">
        <v>19</v>
      </c>
      <c r="D101" s="113">
        <v>3.5</v>
      </c>
      <c r="E101" s="113">
        <v>3.5</v>
      </c>
      <c r="F101" s="103">
        <v>0</v>
      </c>
      <c r="G101" s="113">
        <v>3.5</v>
      </c>
      <c r="H101" s="103">
        <v>0</v>
      </c>
      <c r="I101" s="103">
        <v>0</v>
      </c>
      <c r="J101" s="113">
        <f t="shared" si="2"/>
        <v>3.5</v>
      </c>
      <c r="K101" s="110"/>
      <c r="L101" s="109"/>
      <c r="M101" s="111"/>
    </row>
    <row r="102" ht="14.25" spans="1:13">
      <c r="A102" s="96">
        <v>98</v>
      </c>
      <c r="B102" s="144" t="s">
        <v>1103</v>
      </c>
      <c r="C102" s="148" t="s">
        <v>19</v>
      </c>
      <c r="D102" s="113">
        <v>3</v>
      </c>
      <c r="E102" s="113">
        <v>3</v>
      </c>
      <c r="F102" s="103">
        <v>0</v>
      </c>
      <c r="G102" s="113">
        <v>3</v>
      </c>
      <c r="H102" s="103">
        <v>0</v>
      </c>
      <c r="I102" s="103">
        <v>0</v>
      </c>
      <c r="J102" s="113">
        <f t="shared" si="2"/>
        <v>3</v>
      </c>
      <c r="K102" s="110"/>
      <c r="L102" s="109"/>
      <c r="M102" s="111"/>
    </row>
    <row r="103" ht="14.25" spans="1:13">
      <c r="A103" s="96">
        <v>99</v>
      </c>
      <c r="B103" s="144" t="s">
        <v>1104</v>
      </c>
      <c r="C103" s="148" t="s">
        <v>19</v>
      </c>
      <c r="D103" s="113">
        <v>1</v>
      </c>
      <c r="E103" s="113">
        <v>1</v>
      </c>
      <c r="F103" s="103">
        <v>0</v>
      </c>
      <c r="G103" s="113">
        <v>1</v>
      </c>
      <c r="H103" s="103">
        <v>0</v>
      </c>
      <c r="I103" s="103">
        <v>0</v>
      </c>
      <c r="J103" s="113">
        <f t="shared" si="2"/>
        <v>1</v>
      </c>
      <c r="K103" s="110"/>
      <c r="L103" s="109"/>
      <c r="M103" s="111"/>
    </row>
    <row r="104" ht="14.25" spans="1:13">
      <c r="A104" s="96">
        <v>100</v>
      </c>
      <c r="B104" s="144" t="s">
        <v>1105</v>
      </c>
      <c r="C104" s="148" t="s">
        <v>19</v>
      </c>
      <c r="D104" s="113">
        <v>3</v>
      </c>
      <c r="E104" s="113">
        <v>3</v>
      </c>
      <c r="F104" s="103">
        <v>0</v>
      </c>
      <c r="G104" s="113">
        <v>3</v>
      </c>
      <c r="H104" s="103">
        <v>0</v>
      </c>
      <c r="I104" s="103">
        <v>0</v>
      </c>
      <c r="J104" s="113">
        <f t="shared" si="2"/>
        <v>3</v>
      </c>
      <c r="K104" s="110"/>
      <c r="L104" s="109"/>
      <c r="M104" s="111"/>
    </row>
    <row r="105" ht="14.25" spans="1:13">
      <c r="A105" s="96">
        <v>101</v>
      </c>
      <c r="B105" s="144" t="s">
        <v>1106</v>
      </c>
      <c r="C105" s="148" t="s">
        <v>19</v>
      </c>
      <c r="D105" s="113">
        <v>3</v>
      </c>
      <c r="E105" s="113">
        <v>3</v>
      </c>
      <c r="F105" s="103">
        <v>0</v>
      </c>
      <c r="G105" s="113">
        <v>3</v>
      </c>
      <c r="H105" s="103">
        <v>0</v>
      </c>
      <c r="I105" s="103">
        <v>0</v>
      </c>
      <c r="J105" s="113">
        <f t="shared" si="2"/>
        <v>3</v>
      </c>
      <c r="K105" s="110"/>
      <c r="L105" s="109"/>
      <c r="M105" s="111"/>
    </row>
    <row r="106" ht="14.25" spans="1:13">
      <c r="A106" s="96">
        <v>102</v>
      </c>
      <c r="B106" s="144" t="s">
        <v>1107</v>
      </c>
      <c r="C106" s="148" t="s">
        <v>19</v>
      </c>
      <c r="D106" s="113">
        <v>3</v>
      </c>
      <c r="E106" s="113">
        <v>3</v>
      </c>
      <c r="F106" s="103">
        <v>0</v>
      </c>
      <c r="G106" s="113">
        <v>3</v>
      </c>
      <c r="H106" s="103">
        <v>0</v>
      </c>
      <c r="I106" s="103">
        <v>0</v>
      </c>
      <c r="J106" s="113">
        <f t="shared" si="2"/>
        <v>3</v>
      </c>
      <c r="K106" s="110"/>
      <c r="L106" s="109"/>
      <c r="M106" s="111"/>
    </row>
    <row r="107" ht="14.25" spans="1:13">
      <c r="A107" s="96">
        <v>103</v>
      </c>
      <c r="B107" s="144" t="s">
        <v>1108</v>
      </c>
      <c r="C107" s="148" t="s">
        <v>19</v>
      </c>
      <c r="D107" s="113">
        <v>4.5</v>
      </c>
      <c r="E107" s="113">
        <v>4.5</v>
      </c>
      <c r="F107" s="103">
        <v>0</v>
      </c>
      <c r="G107" s="113">
        <v>4.5</v>
      </c>
      <c r="H107" s="103">
        <v>0</v>
      </c>
      <c r="I107" s="103">
        <v>0</v>
      </c>
      <c r="J107" s="113">
        <f t="shared" si="2"/>
        <v>4.5</v>
      </c>
      <c r="K107" s="110"/>
      <c r="L107" s="109"/>
      <c r="M107" s="111"/>
    </row>
    <row r="108" ht="14.25" spans="1:13">
      <c r="A108" s="96">
        <v>104</v>
      </c>
      <c r="B108" s="144" t="s">
        <v>1109</v>
      </c>
      <c r="C108" s="148" t="s">
        <v>19</v>
      </c>
      <c r="D108" s="113">
        <v>7</v>
      </c>
      <c r="E108" s="113">
        <v>7</v>
      </c>
      <c r="F108" s="103">
        <v>0</v>
      </c>
      <c r="G108" s="113">
        <v>7</v>
      </c>
      <c r="H108" s="103">
        <v>0</v>
      </c>
      <c r="I108" s="103">
        <v>0</v>
      </c>
      <c r="J108" s="113">
        <f t="shared" si="2"/>
        <v>7</v>
      </c>
      <c r="K108" s="110"/>
      <c r="L108" s="109"/>
      <c r="M108" s="111"/>
    </row>
    <row r="109" ht="14.25" spans="1:13">
      <c r="A109" s="96">
        <v>105</v>
      </c>
      <c r="B109" s="144" t="s">
        <v>1110</v>
      </c>
      <c r="C109" s="148" t="s">
        <v>19</v>
      </c>
      <c r="D109" s="113">
        <v>6</v>
      </c>
      <c r="E109" s="113">
        <v>6</v>
      </c>
      <c r="F109" s="103">
        <v>0</v>
      </c>
      <c r="G109" s="113">
        <v>6</v>
      </c>
      <c r="H109" s="103">
        <v>0</v>
      </c>
      <c r="I109" s="103">
        <v>0</v>
      </c>
      <c r="J109" s="113">
        <f t="shared" si="2"/>
        <v>6</v>
      </c>
      <c r="K109" s="110"/>
      <c r="L109" s="109"/>
      <c r="M109" s="111"/>
    </row>
    <row r="110" ht="14.25" spans="1:13">
      <c r="A110" s="96">
        <v>106</v>
      </c>
      <c r="B110" s="157" t="s">
        <v>1111</v>
      </c>
      <c r="C110" s="148" t="s">
        <v>19</v>
      </c>
      <c r="D110" s="113">
        <v>5</v>
      </c>
      <c r="E110" s="113">
        <v>5</v>
      </c>
      <c r="F110" s="103">
        <v>0</v>
      </c>
      <c r="G110" s="113">
        <v>5</v>
      </c>
      <c r="H110" s="103">
        <v>0</v>
      </c>
      <c r="I110" s="103">
        <v>0</v>
      </c>
      <c r="J110" s="113">
        <f t="shared" si="2"/>
        <v>5</v>
      </c>
      <c r="K110" s="110"/>
      <c r="L110" s="109"/>
      <c r="M110" s="111"/>
    </row>
    <row r="111" ht="14.25" spans="1:13">
      <c r="A111" s="96">
        <v>107</v>
      </c>
      <c r="B111" s="144" t="s">
        <v>1112</v>
      </c>
      <c r="C111" s="148" t="s">
        <v>19</v>
      </c>
      <c r="D111" s="113">
        <v>1</v>
      </c>
      <c r="E111" s="113">
        <v>1</v>
      </c>
      <c r="F111" s="103">
        <v>0</v>
      </c>
      <c r="G111" s="113">
        <v>1</v>
      </c>
      <c r="H111" s="103">
        <v>0</v>
      </c>
      <c r="I111" s="103">
        <v>0</v>
      </c>
      <c r="J111" s="113">
        <f t="shared" si="2"/>
        <v>1</v>
      </c>
      <c r="K111" s="110"/>
      <c r="L111" s="109"/>
      <c r="M111" s="111"/>
    </row>
    <row r="112" ht="14.25" spans="1:13">
      <c r="A112" s="96">
        <v>108</v>
      </c>
      <c r="B112" s="144" t="s">
        <v>1113</v>
      </c>
      <c r="C112" s="148" t="s">
        <v>19</v>
      </c>
      <c r="D112" s="113">
        <v>2.5</v>
      </c>
      <c r="E112" s="113">
        <v>2.5</v>
      </c>
      <c r="F112" s="103">
        <v>0</v>
      </c>
      <c r="G112" s="113">
        <v>2.5</v>
      </c>
      <c r="H112" s="103">
        <v>0</v>
      </c>
      <c r="I112" s="103">
        <v>0</v>
      </c>
      <c r="J112" s="113">
        <f t="shared" si="2"/>
        <v>2.5</v>
      </c>
      <c r="K112" s="110"/>
      <c r="L112" s="109"/>
      <c r="M112" s="111"/>
    </row>
    <row r="113" ht="14.25" spans="1:13">
      <c r="A113" s="96">
        <v>109</v>
      </c>
      <c r="B113" s="144" t="s">
        <v>1114</v>
      </c>
      <c r="C113" s="148" t="s">
        <v>19</v>
      </c>
      <c r="D113" s="113">
        <v>5</v>
      </c>
      <c r="E113" s="113">
        <v>5</v>
      </c>
      <c r="F113" s="103">
        <v>0</v>
      </c>
      <c r="G113" s="113">
        <v>5</v>
      </c>
      <c r="H113" s="103">
        <v>0</v>
      </c>
      <c r="I113" s="103">
        <v>0</v>
      </c>
      <c r="J113" s="113">
        <f t="shared" si="2"/>
        <v>5</v>
      </c>
      <c r="K113" s="110"/>
      <c r="L113" s="109"/>
      <c r="M113" s="111"/>
    </row>
    <row r="114" ht="14.25" spans="1:13">
      <c r="A114" s="96">
        <v>110</v>
      </c>
      <c r="B114" s="144" t="s">
        <v>1115</v>
      </c>
      <c r="C114" s="148" t="s">
        <v>19</v>
      </c>
      <c r="D114" s="113">
        <v>2</v>
      </c>
      <c r="E114" s="113">
        <v>2</v>
      </c>
      <c r="F114" s="103">
        <v>0</v>
      </c>
      <c r="G114" s="113">
        <v>2</v>
      </c>
      <c r="H114" s="103">
        <v>0</v>
      </c>
      <c r="I114" s="103">
        <v>0</v>
      </c>
      <c r="J114" s="113">
        <f t="shared" si="2"/>
        <v>2</v>
      </c>
      <c r="K114" s="110"/>
      <c r="L114" s="109"/>
      <c r="M114" s="111"/>
    </row>
    <row r="115" ht="14.25" spans="1:13">
      <c r="A115" s="96">
        <v>111</v>
      </c>
      <c r="B115" s="144" t="s">
        <v>1116</v>
      </c>
      <c r="C115" s="148" t="s">
        <v>19</v>
      </c>
      <c r="D115" s="113">
        <v>3.5</v>
      </c>
      <c r="E115" s="113">
        <v>3.5</v>
      </c>
      <c r="F115" s="103">
        <v>0</v>
      </c>
      <c r="G115" s="113">
        <v>3.5</v>
      </c>
      <c r="H115" s="103">
        <v>0</v>
      </c>
      <c r="I115" s="103">
        <v>0</v>
      </c>
      <c r="J115" s="113">
        <f t="shared" si="2"/>
        <v>3.5</v>
      </c>
      <c r="K115" s="110"/>
      <c r="L115" s="109"/>
      <c r="M115" s="111"/>
    </row>
    <row r="116" ht="14.25" spans="1:13">
      <c r="A116" s="96">
        <v>112</v>
      </c>
      <c r="B116" s="144" t="s">
        <v>1117</v>
      </c>
      <c r="C116" s="148" t="s">
        <v>19</v>
      </c>
      <c r="D116" s="113">
        <v>9</v>
      </c>
      <c r="E116" s="113">
        <v>9</v>
      </c>
      <c r="F116" s="103">
        <v>0</v>
      </c>
      <c r="G116" s="113">
        <v>9</v>
      </c>
      <c r="H116" s="103">
        <v>0</v>
      </c>
      <c r="I116" s="103">
        <v>0</v>
      </c>
      <c r="J116" s="113">
        <f t="shared" si="2"/>
        <v>9</v>
      </c>
      <c r="K116" s="110"/>
      <c r="L116" s="109"/>
      <c r="M116" s="111"/>
    </row>
    <row r="117" ht="14.25" spans="1:13">
      <c r="A117" s="96">
        <v>113</v>
      </c>
      <c r="B117" s="144" t="s">
        <v>1118</v>
      </c>
      <c r="C117" s="148" t="s">
        <v>19</v>
      </c>
      <c r="D117" s="113">
        <v>3</v>
      </c>
      <c r="E117" s="113">
        <v>3</v>
      </c>
      <c r="F117" s="103">
        <v>0</v>
      </c>
      <c r="G117" s="113">
        <v>3</v>
      </c>
      <c r="H117" s="103">
        <v>0</v>
      </c>
      <c r="I117" s="103">
        <v>0</v>
      </c>
      <c r="J117" s="113">
        <f t="shared" si="2"/>
        <v>3</v>
      </c>
      <c r="K117" s="110"/>
      <c r="L117" s="109"/>
      <c r="M117" s="111"/>
    </row>
    <row r="118" ht="14.25" spans="1:13">
      <c r="A118" s="96">
        <v>114</v>
      </c>
      <c r="B118" s="144" t="s">
        <v>1119</v>
      </c>
      <c r="C118" s="148" t="s">
        <v>19</v>
      </c>
      <c r="D118" s="113">
        <v>2</v>
      </c>
      <c r="E118" s="113">
        <v>2</v>
      </c>
      <c r="F118" s="103">
        <v>0</v>
      </c>
      <c r="G118" s="113">
        <v>2</v>
      </c>
      <c r="H118" s="103">
        <v>0</v>
      </c>
      <c r="I118" s="103">
        <v>0</v>
      </c>
      <c r="J118" s="113">
        <f t="shared" si="2"/>
        <v>2</v>
      </c>
      <c r="K118" s="110"/>
      <c r="L118" s="109"/>
      <c r="M118" s="111"/>
    </row>
    <row r="119" ht="14.25" spans="1:13">
      <c r="A119" s="96">
        <v>115</v>
      </c>
      <c r="B119" s="144" t="s">
        <v>1120</v>
      </c>
      <c r="C119" s="148" t="s">
        <v>19</v>
      </c>
      <c r="D119" s="113">
        <v>3</v>
      </c>
      <c r="E119" s="113">
        <v>3</v>
      </c>
      <c r="F119" s="103">
        <v>0</v>
      </c>
      <c r="G119" s="113">
        <v>3</v>
      </c>
      <c r="H119" s="103">
        <v>0</v>
      </c>
      <c r="I119" s="103">
        <v>0</v>
      </c>
      <c r="J119" s="113">
        <f t="shared" si="2"/>
        <v>3</v>
      </c>
      <c r="K119" s="110"/>
      <c r="L119" s="109"/>
      <c r="M119" s="111"/>
    </row>
    <row r="120" ht="14.25" spans="1:13">
      <c r="A120" s="96">
        <v>116</v>
      </c>
      <c r="B120" s="144" t="s">
        <v>1121</v>
      </c>
      <c r="C120" s="148" t="s">
        <v>19</v>
      </c>
      <c r="D120" s="113">
        <v>12</v>
      </c>
      <c r="E120" s="113">
        <v>12</v>
      </c>
      <c r="F120" s="103">
        <v>0</v>
      </c>
      <c r="G120" s="113">
        <v>12</v>
      </c>
      <c r="H120" s="103">
        <v>0</v>
      </c>
      <c r="I120" s="103">
        <v>0</v>
      </c>
      <c r="J120" s="113">
        <f t="shared" si="2"/>
        <v>12</v>
      </c>
      <c r="K120" s="110"/>
      <c r="L120" s="109"/>
      <c r="M120" s="111"/>
    </row>
    <row r="121" ht="14.25" spans="1:13">
      <c r="A121" s="96">
        <v>117</v>
      </c>
      <c r="B121" s="144" t="s">
        <v>1122</v>
      </c>
      <c r="C121" s="148" t="s">
        <v>19</v>
      </c>
      <c r="D121" s="113">
        <v>5</v>
      </c>
      <c r="E121" s="113">
        <v>5</v>
      </c>
      <c r="F121" s="103">
        <v>0</v>
      </c>
      <c r="G121" s="113">
        <v>5</v>
      </c>
      <c r="H121" s="103">
        <v>0</v>
      </c>
      <c r="I121" s="103">
        <v>0</v>
      </c>
      <c r="J121" s="113">
        <f t="shared" si="2"/>
        <v>5</v>
      </c>
      <c r="K121" s="110"/>
      <c r="L121" s="109"/>
      <c r="M121" s="111"/>
    </row>
    <row r="122" ht="15" spans="1:13">
      <c r="A122" s="96">
        <v>118</v>
      </c>
      <c r="B122" s="144" t="s">
        <v>1123</v>
      </c>
      <c r="C122" s="148" t="s">
        <v>19</v>
      </c>
      <c r="D122" s="152">
        <v>2</v>
      </c>
      <c r="E122" s="152">
        <v>2</v>
      </c>
      <c r="F122" s="103">
        <v>0</v>
      </c>
      <c r="G122" s="152">
        <v>2</v>
      </c>
      <c r="H122" s="103">
        <v>0</v>
      </c>
      <c r="I122" s="103">
        <v>0</v>
      </c>
      <c r="J122" s="113">
        <f t="shared" si="2"/>
        <v>2</v>
      </c>
      <c r="K122" s="110"/>
      <c r="L122" s="109"/>
      <c r="M122" s="111"/>
    </row>
    <row r="123" ht="14.25" spans="1:13">
      <c r="A123" s="96">
        <v>119</v>
      </c>
      <c r="B123" s="144" t="s">
        <v>1124</v>
      </c>
      <c r="C123" s="148" t="s">
        <v>19</v>
      </c>
      <c r="D123" s="113">
        <v>4</v>
      </c>
      <c r="E123" s="113">
        <v>4</v>
      </c>
      <c r="F123" s="103">
        <v>0</v>
      </c>
      <c r="G123" s="113">
        <v>4</v>
      </c>
      <c r="H123" s="103">
        <v>0</v>
      </c>
      <c r="I123" s="103">
        <v>0</v>
      </c>
      <c r="J123" s="113">
        <f t="shared" si="2"/>
        <v>4</v>
      </c>
      <c r="K123" s="110"/>
      <c r="L123" s="109"/>
      <c r="M123" s="111"/>
    </row>
    <row r="124" ht="14.25" spans="1:13">
      <c r="A124" s="96">
        <v>120</v>
      </c>
      <c r="B124" s="144" t="s">
        <v>1125</v>
      </c>
      <c r="C124" s="148" t="s">
        <v>19</v>
      </c>
      <c r="D124" s="113">
        <v>4</v>
      </c>
      <c r="E124" s="113">
        <v>4</v>
      </c>
      <c r="F124" s="103">
        <v>0</v>
      </c>
      <c r="G124" s="113">
        <v>4</v>
      </c>
      <c r="H124" s="103">
        <v>0</v>
      </c>
      <c r="I124" s="103">
        <v>0</v>
      </c>
      <c r="J124" s="113">
        <f t="shared" si="2"/>
        <v>4</v>
      </c>
      <c r="K124" s="110"/>
      <c r="L124" s="109"/>
      <c r="M124" s="120"/>
    </row>
    <row r="125" ht="14.25" spans="1:13">
      <c r="A125" s="96">
        <v>121</v>
      </c>
      <c r="B125" s="144" t="s">
        <v>1126</v>
      </c>
      <c r="C125" s="148" t="s">
        <v>19</v>
      </c>
      <c r="D125" s="113">
        <v>2</v>
      </c>
      <c r="E125" s="113">
        <v>2</v>
      </c>
      <c r="F125" s="103">
        <v>0</v>
      </c>
      <c r="G125" s="113">
        <v>2</v>
      </c>
      <c r="H125" s="103">
        <v>0</v>
      </c>
      <c r="I125" s="103">
        <v>0</v>
      </c>
      <c r="J125" s="113">
        <f t="shared" si="2"/>
        <v>2</v>
      </c>
      <c r="K125" s="110"/>
      <c r="L125" s="109"/>
      <c r="M125" s="111"/>
    </row>
    <row r="126" ht="14.25" spans="1:13">
      <c r="A126" s="96">
        <v>122</v>
      </c>
      <c r="B126" s="144" t="s">
        <v>1127</v>
      </c>
      <c r="C126" s="148" t="s">
        <v>19</v>
      </c>
      <c r="D126" s="113">
        <v>4</v>
      </c>
      <c r="E126" s="113">
        <v>4</v>
      </c>
      <c r="F126" s="103">
        <v>0</v>
      </c>
      <c r="G126" s="113">
        <v>4</v>
      </c>
      <c r="H126" s="103">
        <v>0</v>
      </c>
      <c r="I126" s="103">
        <v>0</v>
      </c>
      <c r="J126" s="113">
        <f t="shared" si="2"/>
        <v>4</v>
      </c>
      <c r="K126" s="110"/>
      <c r="L126" s="109"/>
      <c r="M126" s="111"/>
    </row>
    <row r="127" ht="14.25" spans="1:13">
      <c r="A127" s="96">
        <v>123</v>
      </c>
      <c r="B127" s="144" t="s">
        <v>1128</v>
      </c>
      <c r="C127" s="148" t="s">
        <v>19</v>
      </c>
      <c r="D127" s="113">
        <v>1</v>
      </c>
      <c r="E127" s="113">
        <v>1</v>
      </c>
      <c r="F127" s="103">
        <v>0</v>
      </c>
      <c r="G127" s="113">
        <v>1</v>
      </c>
      <c r="H127" s="103">
        <v>0</v>
      </c>
      <c r="I127" s="103">
        <v>0</v>
      </c>
      <c r="J127" s="113">
        <f t="shared" si="2"/>
        <v>1</v>
      </c>
      <c r="K127" s="108"/>
      <c r="L127" s="109"/>
      <c r="M127" s="111"/>
    </row>
    <row r="128" ht="14.25" spans="1:13">
      <c r="A128" s="96">
        <v>124</v>
      </c>
      <c r="B128" s="144" t="s">
        <v>1129</v>
      </c>
      <c r="C128" s="148" t="s">
        <v>19</v>
      </c>
      <c r="D128" s="113">
        <v>1</v>
      </c>
      <c r="E128" s="113">
        <v>1</v>
      </c>
      <c r="F128" s="103">
        <v>0</v>
      </c>
      <c r="G128" s="113">
        <v>1</v>
      </c>
      <c r="H128" s="103">
        <v>0</v>
      </c>
      <c r="I128" s="103">
        <v>0</v>
      </c>
      <c r="J128" s="113">
        <f t="shared" si="2"/>
        <v>1</v>
      </c>
      <c r="K128" s="108"/>
      <c r="L128" s="109"/>
      <c r="M128" s="111"/>
    </row>
    <row r="129" ht="14.25" spans="1:13">
      <c r="A129" s="96">
        <v>125</v>
      </c>
      <c r="B129" s="149" t="s">
        <v>1130</v>
      </c>
      <c r="C129" s="148" t="s">
        <v>19</v>
      </c>
      <c r="D129" s="113">
        <v>3</v>
      </c>
      <c r="E129" s="113">
        <v>3</v>
      </c>
      <c r="F129" s="103">
        <v>0</v>
      </c>
      <c r="G129" s="113">
        <v>3</v>
      </c>
      <c r="H129" s="103">
        <v>0</v>
      </c>
      <c r="I129" s="103">
        <v>0</v>
      </c>
      <c r="J129" s="113">
        <f t="shared" si="2"/>
        <v>3</v>
      </c>
      <c r="K129" s="108"/>
      <c r="L129" s="109"/>
      <c r="M129" s="111"/>
    </row>
    <row r="130" ht="14.25" spans="1:13">
      <c r="A130" s="96">
        <v>126</v>
      </c>
      <c r="B130" s="149" t="s">
        <v>1131</v>
      </c>
      <c r="C130" s="148" t="s">
        <v>19</v>
      </c>
      <c r="D130" s="113">
        <v>3</v>
      </c>
      <c r="E130" s="113">
        <v>3</v>
      </c>
      <c r="F130" s="103">
        <v>0</v>
      </c>
      <c r="G130" s="113">
        <v>3</v>
      </c>
      <c r="H130" s="103">
        <v>0</v>
      </c>
      <c r="I130" s="103">
        <v>0</v>
      </c>
      <c r="J130" s="113">
        <f t="shared" si="2"/>
        <v>3</v>
      </c>
      <c r="K130" s="108"/>
      <c r="L130" s="109"/>
      <c r="M130" s="111"/>
    </row>
    <row r="131" ht="14.25" spans="1:13">
      <c r="A131" s="96">
        <v>127</v>
      </c>
      <c r="B131" s="144" t="s">
        <v>1132</v>
      </c>
      <c r="C131" s="148" t="s">
        <v>19</v>
      </c>
      <c r="D131" s="113">
        <v>3.1</v>
      </c>
      <c r="E131" s="113">
        <v>3.1</v>
      </c>
      <c r="F131" s="103">
        <v>0</v>
      </c>
      <c r="G131" s="113">
        <v>3</v>
      </c>
      <c r="H131" s="103">
        <v>0</v>
      </c>
      <c r="I131" s="103">
        <v>0</v>
      </c>
      <c r="J131" s="113">
        <f t="shared" si="2"/>
        <v>3.1</v>
      </c>
      <c r="K131" s="108"/>
      <c r="L131" s="109"/>
      <c r="M131" s="111"/>
    </row>
    <row r="132" ht="14.25" spans="1:13">
      <c r="A132" s="96">
        <v>128</v>
      </c>
      <c r="B132" t="s">
        <v>1133</v>
      </c>
      <c r="C132" s="148" t="s">
        <v>19</v>
      </c>
      <c r="D132" s="113">
        <v>2.5</v>
      </c>
      <c r="E132" s="118">
        <v>2.5</v>
      </c>
      <c r="F132" s="103"/>
      <c r="G132" s="153">
        <v>2.5</v>
      </c>
      <c r="H132" s="118"/>
      <c r="I132" s="103"/>
      <c r="J132" s="158">
        <v>2.5</v>
      </c>
      <c r="K132" s="159"/>
      <c r="L132" s="160"/>
      <c r="M132" s="161"/>
    </row>
    <row r="133" ht="14.25" spans="1:13">
      <c r="A133" s="140">
        <v>129</v>
      </c>
      <c r="B133" s="144" t="s">
        <v>1134</v>
      </c>
      <c r="C133" s="148" t="s">
        <v>19</v>
      </c>
      <c r="D133" s="118">
        <v>2</v>
      </c>
      <c r="E133" s="118">
        <v>2</v>
      </c>
      <c r="F133" s="103">
        <v>0</v>
      </c>
      <c r="G133" s="118">
        <v>2</v>
      </c>
      <c r="H133" s="103">
        <v>0</v>
      </c>
      <c r="I133" s="103">
        <v>0</v>
      </c>
      <c r="J133" s="118">
        <v>2</v>
      </c>
      <c r="K133" s="138"/>
      <c r="L133" s="138"/>
      <c r="M133" s="138"/>
    </row>
    <row r="134" ht="14.25" spans="1:13">
      <c r="A134" s="140">
        <v>130</v>
      </c>
      <c r="B134" s="144" t="s">
        <v>1135</v>
      </c>
      <c r="C134" s="148" t="s">
        <v>19</v>
      </c>
      <c r="D134" s="118">
        <v>2.3</v>
      </c>
      <c r="E134" s="118">
        <v>2.3</v>
      </c>
      <c r="F134" s="103">
        <v>0</v>
      </c>
      <c r="G134" s="118">
        <v>2.3</v>
      </c>
      <c r="H134" s="103">
        <v>0</v>
      </c>
      <c r="I134" s="103">
        <v>0</v>
      </c>
      <c r="J134" s="118">
        <v>2.3</v>
      </c>
      <c r="K134" s="138"/>
      <c r="L134" s="138"/>
      <c r="M134" s="138"/>
    </row>
    <row r="135" spans="1:13">
      <c r="A135" s="140">
        <v>131</v>
      </c>
      <c r="B135" s="144" t="s">
        <v>1136</v>
      </c>
      <c r="C135" s="148" t="s">
        <v>19</v>
      </c>
      <c r="D135" s="113">
        <v>2</v>
      </c>
      <c r="E135" s="113">
        <v>2</v>
      </c>
      <c r="F135" s="103">
        <v>0</v>
      </c>
      <c r="G135" s="113">
        <v>2</v>
      </c>
      <c r="H135" s="103">
        <v>0</v>
      </c>
      <c r="I135" s="103">
        <v>0</v>
      </c>
      <c r="J135" s="113">
        <v>2</v>
      </c>
      <c r="K135" s="138"/>
      <c r="L135" s="138"/>
      <c r="M135" s="138"/>
    </row>
    <row r="136" spans="1:13">
      <c r="A136" s="140">
        <v>132</v>
      </c>
      <c r="B136" s="144" t="s">
        <v>1137</v>
      </c>
      <c r="C136" s="148" t="s">
        <v>19</v>
      </c>
      <c r="D136" s="113">
        <v>2</v>
      </c>
      <c r="E136" s="113">
        <v>2</v>
      </c>
      <c r="F136" s="103">
        <v>0</v>
      </c>
      <c r="G136" s="113">
        <v>2</v>
      </c>
      <c r="H136" s="103">
        <v>0</v>
      </c>
      <c r="I136" s="103">
        <v>0</v>
      </c>
      <c r="J136" s="113">
        <v>2</v>
      </c>
      <c r="K136" s="138"/>
      <c r="L136" s="138"/>
      <c r="M136" s="138"/>
    </row>
    <row r="137" spans="10:10">
      <c r="J137">
        <f>SUM(J6:J136)</f>
        <v>955.41</v>
      </c>
    </row>
  </sheetData>
  <mergeCells count="4">
    <mergeCell ref="A1:M1"/>
    <mergeCell ref="A2:M2"/>
    <mergeCell ref="A3:M3"/>
    <mergeCell ref="E4:I4"/>
  </mergeCells>
  <conditionalFormatting sqref="B94:B96 B98:B123">
    <cfRule type="duplicateValues" dxfId="0" priority="1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2"/>
  <sheetViews>
    <sheetView workbookViewId="0">
      <selection activeCell="D4" sqref="D$1:E$1048576"/>
    </sheetView>
  </sheetViews>
  <sheetFormatPr defaultColWidth="9" defaultRowHeight="13.5"/>
  <sheetData>
    <row r="1" ht="21" spans="1:13">
      <c r="A1" s="122" t="s">
        <v>365</v>
      </c>
      <c r="B1" s="123"/>
      <c r="C1" s="123"/>
      <c r="D1" s="123"/>
      <c r="E1" s="123"/>
      <c r="F1" s="123"/>
      <c r="G1" s="136"/>
      <c r="H1" s="136"/>
      <c r="I1" s="136"/>
      <c r="J1" s="136"/>
      <c r="K1" s="136"/>
      <c r="L1" s="123"/>
      <c r="M1" s="123"/>
    </row>
    <row r="2" ht="19.5" spans="1:13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ht="14.25" spans="1:13">
      <c r="A3" s="125" t="s">
        <v>1138</v>
      </c>
      <c r="B3" s="126"/>
      <c r="C3" s="126"/>
      <c r="D3" s="126"/>
      <c r="E3" s="126"/>
      <c r="F3" s="126"/>
      <c r="G3" s="137"/>
      <c r="H3" s="137"/>
      <c r="I3" s="137"/>
      <c r="J3" s="137"/>
      <c r="K3" s="137"/>
      <c r="L3" s="126"/>
      <c r="M3" s="126"/>
    </row>
    <row r="4" ht="48" spans="1:13">
      <c r="A4" s="127" t="s">
        <v>3</v>
      </c>
      <c r="B4" s="128" t="s">
        <v>4</v>
      </c>
      <c r="C4" s="128" t="s">
        <v>146</v>
      </c>
      <c r="D4" s="128" t="s">
        <v>7</v>
      </c>
      <c r="E4" s="128" t="s">
        <v>8</v>
      </c>
      <c r="F4" s="128"/>
      <c r="G4" s="128"/>
      <c r="H4" s="128"/>
      <c r="I4" s="128"/>
      <c r="J4" s="128" t="s">
        <v>9</v>
      </c>
      <c r="K4" s="128" t="s">
        <v>10</v>
      </c>
      <c r="L4" s="128" t="s">
        <v>11</v>
      </c>
      <c r="M4" s="128" t="s">
        <v>12</v>
      </c>
    </row>
    <row r="5" spans="1:13">
      <c r="A5" s="129"/>
      <c r="B5" s="130"/>
      <c r="C5" s="131"/>
      <c r="D5" s="131"/>
      <c r="E5" s="129" t="s">
        <v>13</v>
      </c>
      <c r="F5" s="129" t="s">
        <v>14</v>
      </c>
      <c r="G5" s="129" t="s">
        <v>15</v>
      </c>
      <c r="H5" s="129" t="s">
        <v>16</v>
      </c>
      <c r="I5" s="129" t="s">
        <v>17</v>
      </c>
      <c r="J5" s="129"/>
      <c r="K5" s="129"/>
      <c r="L5" s="129"/>
      <c r="M5" s="138"/>
    </row>
    <row r="6" spans="1:13">
      <c r="A6" s="132">
        <v>1</v>
      </c>
      <c r="B6" s="133" t="s">
        <v>1139</v>
      </c>
      <c r="C6" s="134" t="s">
        <v>19</v>
      </c>
      <c r="D6" s="135">
        <v>1</v>
      </c>
      <c r="E6" s="135">
        <v>1</v>
      </c>
      <c r="F6" s="138"/>
      <c r="G6" s="135">
        <v>1</v>
      </c>
      <c r="H6" s="138"/>
      <c r="I6" s="138"/>
      <c r="J6" s="135">
        <v>1</v>
      </c>
      <c r="K6" s="138"/>
      <c r="L6" s="138"/>
      <c r="M6" s="138"/>
    </row>
    <row r="7" spans="1:13">
      <c r="A7" s="135">
        <v>2</v>
      </c>
      <c r="B7" s="130" t="s">
        <v>1140</v>
      </c>
      <c r="C7" s="134" t="s">
        <v>19</v>
      </c>
      <c r="D7" s="135">
        <v>1</v>
      </c>
      <c r="E7" s="135">
        <v>1</v>
      </c>
      <c r="F7" s="138"/>
      <c r="G7" s="135">
        <v>1</v>
      </c>
      <c r="H7" s="138"/>
      <c r="I7" s="138"/>
      <c r="J7" s="135">
        <v>1</v>
      </c>
      <c r="K7" s="138"/>
      <c r="L7" s="138"/>
      <c r="M7" s="138"/>
    </row>
    <row r="8" spans="1:13">
      <c r="A8" s="135">
        <v>3</v>
      </c>
      <c r="B8" s="130" t="s">
        <v>1141</v>
      </c>
      <c r="C8" s="134" t="s">
        <v>19</v>
      </c>
      <c r="D8" s="135">
        <v>4</v>
      </c>
      <c r="E8" s="135">
        <v>4</v>
      </c>
      <c r="F8" s="135"/>
      <c r="G8" s="135">
        <v>4</v>
      </c>
      <c r="H8" s="138"/>
      <c r="I8" s="138"/>
      <c r="J8" s="135">
        <v>4</v>
      </c>
      <c r="K8" s="138"/>
      <c r="L8" s="138"/>
      <c r="M8" s="138"/>
    </row>
    <row r="9" spans="1:13">
      <c r="A9" s="135">
        <v>4</v>
      </c>
      <c r="B9" s="130" t="s">
        <v>1142</v>
      </c>
      <c r="C9" s="134" t="s">
        <v>19</v>
      </c>
      <c r="D9" s="135">
        <v>5</v>
      </c>
      <c r="E9" s="135">
        <v>5</v>
      </c>
      <c r="F9" s="135">
        <v>1</v>
      </c>
      <c r="G9" s="135">
        <v>4</v>
      </c>
      <c r="H9" s="138"/>
      <c r="I9" s="138"/>
      <c r="J9" s="135">
        <v>5</v>
      </c>
      <c r="K9" s="138"/>
      <c r="L9" s="138"/>
      <c r="M9" s="138"/>
    </row>
    <row r="10" spans="1:13">
      <c r="A10" s="135">
        <v>5</v>
      </c>
      <c r="B10" s="130" t="s">
        <v>1143</v>
      </c>
      <c r="C10" s="134" t="s">
        <v>19</v>
      </c>
      <c r="D10" s="135">
        <v>2</v>
      </c>
      <c r="E10" s="135">
        <v>2</v>
      </c>
      <c r="F10" s="138"/>
      <c r="G10" s="135">
        <v>2</v>
      </c>
      <c r="H10" s="138"/>
      <c r="I10" s="138"/>
      <c r="J10" s="135">
        <v>2</v>
      </c>
      <c r="K10" s="138"/>
      <c r="L10" s="138"/>
      <c r="M10" s="138"/>
    </row>
    <row r="11" spans="1:13">
      <c r="A11" s="135">
        <v>6</v>
      </c>
      <c r="B11" s="130" t="s">
        <v>1144</v>
      </c>
      <c r="C11" s="134" t="s">
        <v>19</v>
      </c>
      <c r="D11" s="135">
        <v>1</v>
      </c>
      <c r="E11" s="135">
        <v>1</v>
      </c>
      <c r="F11" s="138"/>
      <c r="G11" s="135">
        <v>1</v>
      </c>
      <c r="H11" s="138"/>
      <c r="I11" s="138"/>
      <c r="J11" s="135">
        <v>1</v>
      </c>
      <c r="K11" s="138"/>
      <c r="L11" s="138"/>
      <c r="M11" s="138"/>
    </row>
    <row r="12" spans="1:13">
      <c r="A12" s="135">
        <v>7</v>
      </c>
      <c r="B12" s="130" t="s">
        <v>1145</v>
      </c>
      <c r="C12" s="134" t="s">
        <v>19</v>
      </c>
      <c r="D12" s="135">
        <v>1</v>
      </c>
      <c r="E12" s="135">
        <v>1</v>
      </c>
      <c r="F12" s="138"/>
      <c r="G12" s="135">
        <v>1</v>
      </c>
      <c r="H12" s="138"/>
      <c r="I12" s="138"/>
      <c r="J12" s="135">
        <v>1</v>
      </c>
      <c r="K12" s="138"/>
      <c r="L12" s="138"/>
      <c r="M12" s="138"/>
    </row>
    <row r="13" spans="1:13">
      <c r="A13" s="135">
        <v>8</v>
      </c>
      <c r="B13" s="130" t="s">
        <v>1146</v>
      </c>
      <c r="C13" s="134" t="s">
        <v>19</v>
      </c>
      <c r="D13" s="135">
        <v>4</v>
      </c>
      <c r="E13" s="135">
        <v>4</v>
      </c>
      <c r="F13" s="135">
        <v>1</v>
      </c>
      <c r="G13" s="135">
        <v>3</v>
      </c>
      <c r="H13" s="138"/>
      <c r="I13" s="138"/>
      <c r="J13" s="135">
        <v>4</v>
      </c>
      <c r="K13" s="138"/>
      <c r="L13" s="138"/>
      <c r="M13" s="138"/>
    </row>
    <row r="14" spans="1:13">
      <c r="A14" s="135">
        <v>9</v>
      </c>
      <c r="B14" s="130" t="s">
        <v>1147</v>
      </c>
      <c r="C14" s="134" t="s">
        <v>19</v>
      </c>
      <c r="D14" s="135">
        <v>3</v>
      </c>
      <c r="E14" s="135">
        <v>3</v>
      </c>
      <c r="F14" s="138"/>
      <c r="G14" s="135">
        <v>3</v>
      </c>
      <c r="H14" s="138"/>
      <c r="I14" s="138"/>
      <c r="J14" s="135">
        <v>3</v>
      </c>
      <c r="K14" s="138"/>
      <c r="L14" s="138"/>
      <c r="M14" s="138"/>
    </row>
    <row r="15" spans="1:13">
      <c r="A15" s="135">
        <v>10</v>
      </c>
      <c r="B15" s="130" t="s">
        <v>1148</v>
      </c>
      <c r="C15" s="134" t="s">
        <v>19</v>
      </c>
      <c r="D15" s="135">
        <v>4</v>
      </c>
      <c r="E15" s="135">
        <v>4</v>
      </c>
      <c r="F15" s="135">
        <v>1</v>
      </c>
      <c r="G15" s="135">
        <v>3</v>
      </c>
      <c r="H15" s="138"/>
      <c r="I15" s="138"/>
      <c r="J15" s="135">
        <v>4</v>
      </c>
      <c r="K15" s="138"/>
      <c r="L15" s="138"/>
      <c r="M15" s="138"/>
    </row>
    <row r="16" spans="1:13">
      <c r="A16" s="135">
        <v>11</v>
      </c>
      <c r="B16" s="130" t="s">
        <v>1149</v>
      </c>
      <c r="C16" s="134" t="s">
        <v>19</v>
      </c>
      <c r="D16" s="135">
        <v>5</v>
      </c>
      <c r="E16" s="135">
        <v>5</v>
      </c>
      <c r="F16" s="138"/>
      <c r="G16" s="135">
        <v>5</v>
      </c>
      <c r="H16" s="138"/>
      <c r="I16" s="138"/>
      <c r="J16" s="135">
        <v>5</v>
      </c>
      <c r="K16" s="138"/>
      <c r="L16" s="138"/>
      <c r="M16" s="138"/>
    </row>
    <row r="17" spans="1:13">
      <c r="A17" s="135">
        <v>12</v>
      </c>
      <c r="B17" s="130" t="s">
        <v>1150</v>
      </c>
      <c r="C17" s="134" t="s">
        <v>19</v>
      </c>
      <c r="D17" s="135">
        <v>9</v>
      </c>
      <c r="E17" s="135">
        <v>9</v>
      </c>
      <c r="F17" s="135">
        <v>4</v>
      </c>
      <c r="G17" s="135">
        <v>5</v>
      </c>
      <c r="H17" s="138"/>
      <c r="I17" s="138"/>
      <c r="J17" s="135">
        <v>9</v>
      </c>
      <c r="K17" s="138"/>
      <c r="L17" s="138"/>
      <c r="M17" s="138"/>
    </row>
    <row r="18" spans="1:13">
      <c r="A18" s="135">
        <v>13</v>
      </c>
      <c r="B18" s="130" t="s">
        <v>1151</v>
      </c>
      <c r="C18" s="134" t="s">
        <v>19</v>
      </c>
      <c r="D18" s="135">
        <v>4</v>
      </c>
      <c r="E18" s="135">
        <v>4</v>
      </c>
      <c r="F18" s="138"/>
      <c r="G18" s="135">
        <v>4</v>
      </c>
      <c r="H18" s="138"/>
      <c r="I18" s="138"/>
      <c r="J18" s="135">
        <v>4</v>
      </c>
      <c r="K18" s="138"/>
      <c r="L18" s="138"/>
      <c r="M18" s="138"/>
    </row>
    <row r="19" spans="1:13">
      <c r="A19" s="135">
        <v>14</v>
      </c>
      <c r="B19" s="130" t="s">
        <v>1152</v>
      </c>
      <c r="C19" s="134" t="s">
        <v>19</v>
      </c>
      <c r="D19" s="135">
        <v>11</v>
      </c>
      <c r="E19" s="135">
        <v>11</v>
      </c>
      <c r="F19" s="135">
        <v>5</v>
      </c>
      <c r="G19" s="135">
        <v>6</v>
      </c>
      <c r="H19" s="138"/>
      <c r="I19" s="138"/>
      <c r="J19" s="135">
        <v>11</v>
      </c>
      <c r="K19" s="138"/>
      <c r="L19" s="138"/>
      <c r="M19" s="138"/>
    </row>
    <row r="20" spans="1:13">
      <c r="A20" s="135">
        <v>15</v>
      </c>
      <c r="B20" s="130" t="s">
        <v>1153</v>
      </c>
      <c r="C20" s="134" t="s">
        <v>19</v>
      </c>
      <c r="D20" s="135">
        <v>7</v>
      </c>
      <c r="E20" s="135">
        <v>7</v>
      </c>
      <c r="F20" s="138"/>
      <c r="G20" s="135">
        <v>7</v>
      </c>
      <c r="H20" s="138"/>
      <c r="I20" s="138"/>
      <c r="J20" s="135">
        <v>7</v>
      </c>
      <c r="K20" s="138"/>
      <c r="L20" s="138"/>
      <c r="M20" s="138"/>
    </row>
    <row r="21" spans="1:13">
      <c r="A21" s="135">
        <v>16</v>
      </c>
      <c r="B21" s="130" t="s">
        <v>1154</v>
      </c>
      <c r="C21" s="134" t="s">
        <v>19</v>
      </c>
      <c r="D21" s="135">
        <v>4</v>
      </c>
      <c r="E21" s="135">
        <v>4</v>
      </c>
      <c r="F21" s="135">
        <v>2</v>
      </c>
      <c r="G21" s="135">
        <v>2</v>
      </c>
      <c r="H21" s="138"/>
      <c r="I21" s="138"/>
      <c r="J21" s="135">
        <v>4</v>
      </c>
      <c r="K21" s="138"/>
      <c r="L21" s="138"/>
      <c r="M21" s="138"/>
    </row>
    <row r="22" spans="1:13">
      <c r="A22" s="135">
        <v>17</v>
      </c>
      <c r="B22" s="130" t="s">
        <v>1155</v>
      </c>
      <c r="C22" s="134" t="s">
        <v>19</v>
      </c>
      <c r="D22" s="135">
        <v>5</v>
      </c>
      <c r="E22" s="135">
        <v>5</v>
      </c>
      <c r="F22" s="135">
        <v>2</v>
      </c>
      <c r="G22" s="135">
        <v>3</v>
      </c>
      <c r="H22" s="138"/>
      <c r="I22" s="138"/>
      <c r="J22" s="135">
        <v>5</v>
      </c>
      <c r="K22" s="138"/>
      <c r="L22" s="138"/>
      <c r="M22" s="138"/>
    </row>
    <row r="23" spans="1:13">
      <c r="A23" s="135">
        <v>18</v>
      </c>
      <c r="B23" s="130" t="s">
        <v>1156</v>
      </c>
      <c r="C23" s="134" t="s">
        <v>19</v>
      </c>
      <c r="D23" s="135">
        <v>2</v>
      </c>
      <c r="E23" s="135">
        <v>2</v>
      </c>
      <c r="F23" s="138"/>
      <c r="G23" s="135">
        <v>2</v>
      </c>
      <c r="H23" s="138"/>
      <c r="I23" s="138"/>
      <c r="J23" s="135">
        <v>2</v>
      </c>
      <c r="K23" s="138"/>
      <c r="L23" s="138"/>
      <c r="M23" s="138"/>
    </row>
    <row r="24" spans="1:13">
      <c r="A24" s="135">
        <v>19</v>
      </c>
      <c r="B24" s="130" t="s">
        <v>1157</v>
      </c>
      <c r="C24" s="134" t="s">
        <v>19</v>
      </c>
      <c r="D24" s="135">
        <v>1.5</v>
      </c>
      <c r="E24" s="135">
        <v>1.5</v>
      </c>
      <c r="F24" s="138"/>
      <c r="G24" s="135">
        <v>1.5</v>
      </c>
      <c r="H24" s="138"/>
      <c r="I24" s="138"/>
      <c r="J24" s="135">
        <v>1.5</v>
      </c>
      <c r="K24" s="138"/>
      <c r="L24" s="138"/>
      <c r="M24" s="138"/>
    </row>
    <row r="25" spans="1:13">
      <c r="A25" s="135">
        <v>20</v>
      </c>
      <c r="B25" s="130" t="s">
        <v>1158</v>
      </c>
      <c r="C25" s="134" t="s">
        <v>19</v>
      </c>
      <c r="D25" s="135">
        <v>1</v>
      </c>
      <c r="E25" s="135">
        <v>1</v>
      </c>
      <c r="F25" s="138"/>
      <c r="G25" s="135">
        <v>1</v>
      </c>
      <c r="H25" s="138"/>
      <c r="I25" s="138"/>
      <c r="J25" s="135">
        <v>1</v>
      </c>
      <c r="K25" s="138"/>
      <c r="L25" s="138"/>
      <c r="M25" s="138"/>
    </row>
    <row r="26" spans="1:13">
      <c r="A26" s="135">
        <v>21</v>
      </c>
      <c r="B26" s="130" t="s">
        <v>1159</v>
      </c>
      <c r="C26" s="134" t="s">
        <v>19</v>
      </c>
      <c r="D26" s="135">
        <v>2</v>
      </c>
      <c r="E26" s="135">
        <v>2</v>
      </c>
      <c r="F26" s="138"/>
      <c r="G26" s="135">
        <v>2</v>
      </c>
      <c r="H26" s="138"/>
      <c r="I26" s="138"/>
      <c r="J26" s="135">
        <v>2</v>
      </c>
      <c r="K26" s="138"/>
      <c r="L26" s="138"/>
      <c r="M26" s="138"/>
    </row>
    <row r="27" spans="1:13">
      <c r="A27" s="135">
        <v>22</v>
      </c>
      <c r="B27" s="130" t="s">
        <v>1160</v>
      </c>
      <c r="C27" s="134" t="s">
        <v>19</v>
      </c>
      <c r="D27" s="135">
        <v>5</v>
      </c>
      <c r="E27" s="135">
        <v>5</v>
      </c>
      <c r="F27" s="138">
        <v>1</v>
      </c>
      <c r="G27" s="135">
        <v>4</v>
      </c>
      <c r="H27" s="138"/>
      <c r="I27" s="138"/>
      <c r="J27" s="135">
        <v>5</v>
      </c>
      <c r="K27" s="138"/>
      <c r="L27" s="138"/>
      <c r="M27" s="138"/>
    </row>
    <row r="28" spans="1:13">
      <c r="A28" s="135">
        <v>23</v>
      </c>
      <c r="B28" s="130" t="s">
        <v>1161</v>
      </c>
      <c r="C28" s="134" t="s">
        <v>19</v>
      </c>
      <c r="D28" s="135">
        <v>4</v>
      </c>
      <c r="E28" s="135">
        <v>4</v>
      </c>
      <c r="F28" s="138"/>
      <c r="G28" s="135">
        <v>4</v>
      </c>
      <c r="H28" s="138"/>
      <c r="I28" s="138"/>
      <c r="J28" s="135">
        <v>4</v>
      </c>
      <c r="K28" s="138"/>
      <c r="L28" s="138"/>
      <c r="M28" s="138"/>
    </row>
    <row r="29" spans="1:13">
      <c r="A29" s="135">
        <v>24</v>
      </c>
      <c r="B29" s="130" t="s">
        <v>1162</v>
      </c>
      <c r="C29" s="134" t="s">
        <v>19</v>
      </c>
      <c r="D29" s="135">
        <v>1</v>
      </c>
      <c r="E29" s="135">
        <v>1</v>
      </c>
      <c r="F29" s="138"/>
      <c r="G29" s="135">
        <v>1</v>
      </c>
      <c r="H29" s="138"/>
      <c r="I29" s="138"/>
      <c r="J29" s="135">
        <v>1</v>
      </c>
      <c r="K29" s="138"/>
      <c r="L29" s="138"/>
      <c r="M29" s="138"/>
    </row>
    <row r="30" spans="1:13">
      <c r="A30" s="135">
        <v>25</v>
      </c>
      <c r="B30" s="130" t="s">
        <v>1163</v>
      </c>
      <c r="C30" s="134" t="s">
        <v>19</v>
      </c>
      <c r="D30" s="135">
        <v>6</v>
      </c>
      <c r="E30" s="135">
        <v>6</v>
      </c>
      <c r="F30" s="138"/>
      <c r="G30" s="135">
        <v>6</v>
      </c>
      <c r="H30" s="138"/>
      <c r="I30" s="138"/>
      <c r="J30" s="135">
        <v>6</v>
      </c>
      <c r="K30" s="138"/>
      <c r="L30" s="138"/>
      <c r="M30" s="138"/>
    </row>
    <row r="31" spans="1:13">
      <c r="A31" s="135">
        <v>26</v>
      </c>
      <c r="B31" s="130" t="s">
        <v>1164</v>
      </c>
      <c r="C31" s="134" t="s">
        <v>19</v>
      </c>
      <c r="D31" s="135">
        <v>3</v>
      </c>
      <c r="E31" s="135">
        <v>3</v>
      </c>
      <c r="F31" s="138"/>
      <c r="G31" s="135">
        <v>3</v>
      </c>
      <c r="H31" s="138"/>
      <c r="I31" s="138"/>
      <c r="J31" s="135">
        <v>3</v>
      </c>
      <c r="K31" s="138"/>
      <c r="L31" s="138"/>
      <c r="M31" s="138"/>
    </row>
    <row r="32" spans="1:13">
      <c r="A32" s="135">
        <v>27</v>
      </c>
      <c r="B32" s="130" t="s">
        <v>1165</v>
      </c>
      <c r="C32" s="134" t="s">
        <v>19</v>
      </c>
      <c r="D32" s="135">
        <v>1</v>
      </c>
      <c r="E32" s="135">
        <v>1</v>
      </c>
      <c r="F32" s="138"/>
      <c r="G32" s="135">
        <v>1</v>
      </c>
      <c r="H32" s="138"/>
      <c r="I32" s="138"/>
      <c r="J32" s="135">
        <v>1</v>
      </c>
      <c r="K32" s="138"/>
      <c r="L32" s="138"/>
      <c r="M32" s="138"/>
    </row>
    <row r="33" spans="1:13">
      <c r="A33" s="135">
        <v>28</v>
      </c>
      <c r="B33" s="130" t="s">
        <v>1166</v>
      </c>
      <c r="C33" s="134" t="s">
        <v>19</v>
      </c>
      <c r="D33" s="135">
        <v>2</v>
      </c>
      <c r="E33" s="135">
        <v>2</v>
      </c>
      <c r="F33" s="138"/>
      <c r="G33" s="135">
        <v>2</v>
      </c>
      <c r="H33" s="138"/>
      <c r="I33" s="138"/>
      <c r="J33" s="135">
        <v>2</v>
      </c>
      <c r="K33" s="138"/>
      <c r="L33" s="138"/>
      <c r="M33" s="138"/>
    </row>
    <row r="34" spans="1:13">
      <c r="A34" s="135">
        <v>29</v>
      </c>
      <c r="B34" s="130" t="s">
        <v>1167</v>
      </c>
      <c r="C34" s="134" t="s">
        <v>19</v>
      </c>
      <c r="D34" s="135">
        <v>4</v>
      </c>
      <c r="E34" s="135">
        <v>4</v>
      </c>
      <c r="F34" s="138"/>
      <c r="G34" s="135">
        <v>4</v>
      </c>
      <c r="H34" s="138"/>
      <c r="I34" s="138"/>
      <c r="J34" s="135">
        <v>4</v>
      </c>
      <c r="K34" s="138"/>
      <c r="L34" s="138"/>
      <c r="M34" s="138"/>
    </row>
    <row r="35" spans="1:13">
      <c r="A35" s="135">
        <v>30</v>
      </c>
      <c r="B35" s="130" t="s">
        <v>1168</v>
      </c>
      <c r="C35" s="134" t="s">
        <v>19</v>
      </c>
      <c r="D35" s="135">
        <v>1</v>
      </c>
      <c r="E35" s="135">
        <v>1</v>
      </c>
      <c r="F35" s="138"/>
      <c r="G35" s="135">
        <v>1</v>
      </c>
      <c r="H35" s="138"/>
      <c r="I35" s="138"/>
      <c r="J35" s="135">
        <v>1</v>
      </c>
      <c r="K35" s="138"/>
      <c r="L35" s="138"/>
      <c r="M35" s="138"/>
    </row>
    <row r="36" spans="1:13">
      <c r="A36" s="135">
        <v>31</v>
      </c>
      <c r="B36" s="130" t="s">
        <v>1169</v>
      </c>
      <c r="C36" s="134" t="s">
        <v>19</v>
      </c>
      <c r="D36" s="135">
        <v>3</v>
      </c>
      <c r="E36" s="135">
        <v>3</v>
      </c>
      <c r="F36" s="138"/>
      <c r="G36" s="135">
        <v>3</v>
      </c>
      <c r="H36" s="138"/>
      <c r="I36" s="138"/>
      <c r="J36" s="135">
        <v>3</v>
      </c>
      <c r="K36" s="138"/>
      <c r="L36" s="138"/>
      <c r="M36" s="138"/>
    </row>
    <row r="37" spans="1:13">
      <c r="A37" s="135">
        <v>32</v>
      </c>
      <c r="B37" s="130" t="s">
        <v>1170</v>
      </c>
      <c r="C37" s="134" t="s">
        <v>19</v>
      </c>
      <c r="D37" s="135">
        <v>3</v>
      </c>
      <c r="E37" s="135">
        <v>3</v>
      </c>
      <c r="F37" s="138"/>
      <c r="G37" s="135">
        <v>3</v>
      </c>
      <c r="H37" s="138"/>
      <c r="I37" s="138"/>
      <c r="J37" s="135">
        <v>3</v>
      </c>
      <c r="K37" s="138"/>
      <c r="L37" s="138"/>
      <c r="M37" s="138"/>
    </row>
    <row r="38" spans="1:13">
      <c r="A38" s="135">
        <v>33</v>
      </c>
      <c r="B38" s="130" t="s">
        <v>1171</v>
      </c>
      <c r="C38" s="134" t="s">
        <v>19</v>
      </c>
      <c r="D38" s="135">
        <v>4</v>
      </c>
      <c r="E38" s="135">
        <v>4</v>
      </c>
      <c r="F38" s="138"/>
      <c r="G38" s="135">
        <v>4</v>
      </c>
      <c r="H38" s="138"/>
      <c r="I38" s="138"/>
      <c r="J38" s="135">
        <v>4</v>
      </c>
      <c r="K38" s="138"/>
      <c r="L38" s="138"/>
      <c r="M38" s="138"/>
    </row>
    <row r="39" spans="1:13">
      <c r="A39" s="135">
        <v>34</v>
      </c>
      <c r="B39" s="130" t="s">
        <v>1172</v>
      </c>
      <c r="C39" s="134" t="s">
        <v>19</v>
      </c>
      <c r="D39" s="135">
        <v>2</v>
      </c>
      <c r="E39" s="135">
        <v>2</v>
      </c>
      <c r="F39" s="138"/>
      <c r="G39" s="135">
        <v>2</v>
      </c>
      <c r="H39" s="138"/>
      <c r="I39" s="138"/>
      <c r="J39" s="135">
        <v>2</v>
      </c>
      <c r="K39" s="138"/>
      <c r="L39" s="138"/>
      <c r="M39" s="138"/>
    </row>
    <row r="40" spans="1:13">
      <c r="A40" s="135">
        <v>35</v>
      </c>
      <c r="B40" s="130" t="s">
        <v>1173</v>
      </c>
      <c r="C40" s="134" t="s">
        <v>19</v>
      </c>
      <c r="D40" s="135">
        <v>4</v>
      </c>
      <c r="E40" s="135">
        <v>4</v>
      </c>
      <c r="F40" s="138"/>
      <c r="G40" s="135">
        <v>4</v>
      </c>
      <c r="H40" s="138"/>
      <c r="I40" s="138"/>
      <c r="J40" s="135">
        <v>4</v>
      </c>
      <c r="K40" s="138"/>
      <c r="L40" s="138"/>
      <c r="M40" s="138"/>
    </row>
    <row r="41" spans="1:13">
      <c r="A41" s="135">
        <v>36</v>
      </c>
      <c r="B41" s="130" t="s">
        <v>1174</v>
      </c>
      <c r="C41" s="134" t="s">
        <v>19</v>
      </c>
      <c r="D41" s="135">
        <v>4</v>
      </c>
      <c r="E41" s="135">
        <v>4</v>
      </c>
      <c r="F41" s="138"/>
      <c r="G41" s="135">
        <v>4</v>
      </c>
      <c r="H41" s="138"/>
      <c r="I41" s="138"/>
      <c r="J41" s="135">
        <v>4</v>
      </c>
      <c r="K41" s="138"/>
      <c r="L41" s="138"/>
      <c r="M41" s="138"/>
    </row>
    <row r="42" spans="1:13">
      <c r="A42" s="135">
        <v>37</v>
      </c>
      <c r="B42" s="130" t="s">
        <v>1175</v>
      </c>
      <c r="C42" s="134" t="s">
        <v>19</v>
      </c>
      <c r="D42" s="135">
        <v>2</v>
      </c>
      <c r="E42" s="135">
        <v>2</v>
      </c>
      <c r="F42" s="138"/>
      <c r="G42" s="135">
        <v>2</v>
      </c>
      <c r="H42" s="138"/>
      <c r="I42" s="138"/>
      <c r="J42" s="135">
        <v>2</v>
      </c>
      <c r="K42" s="138"/>
      <c r="L42" s="138"/>
      <c r="M42" s="138"/>
    </row>
    <row r="43" spans="1:13">
      <c r="A43" s="135">
        <v>38</v>
      </c>
      <c r="B43" s="130" t="s">
        <v>1176</v>
      </c>
      <c r="C43" s="134" t="s">
        <v>19</v>
      </c>
      <c r="D43" s="135">
        <v>2</v>
      </c>
      <c r="E43" s="135">
        <v>2</v>
      </c>
      <c r="F43" s="138"/>
      <c r="G43" s="135">
        <v>2</v>
      </c>
      <c r="H43" s="138"/>
      <c r="I43" s="138"/>
      <c r="J43" s="135">
        <v>2</v>
      </c>
      <c r="K43" s="138"/>
      <c r="L43" s="138"/>
      <c r="M43" s="138"/>
    </row>
    <row r="44" spans="1:13">
      <c r="A44" s="135">
        <v>39</v>
      </c>
      <c r="B44" s="130" t="s">
        <v>1177</v>
      </c>
      <c r="C44" s="134" t="s">
        <v>19</v>
      </c>
      <c r="D44" s="135">
        <v>1</v>
      </c>
      <c r="E44" s="135">
        <v>1</v>
      </c>
      <c r="F44" s="138"/>
      <c r="G44" s="135">
        <v>1</v>
      </c>
      <c r="H44" s="138"/>
      <c r="I44" s="138"/>
      <c r="J44" s="135">
        <v>1</v>
      </c>
      <c r="K44" s="138"/>
      <c r="L44" s="138"/>
      <c r="M44" s="138"/>
    </row>
    <row r="45" spans="1:13">
      <c r="A45" s="135">
        <v>40</v>
      </c>
      <c r="B45" s="130" t="s">
        <v>1178</v>
      </c>
      <c r="C45" s="134" t="s">
        <v>19</v>
      </c>
      <c r="D45" s="135">
        <v>8</v>
      </c>
      <c r="E45" s="135">
        <v>8</v>
      </c>
      <c r="F45" s="135">
        <v>5</v>
      </c>
      <c r="G45" s="135">
        <v>3</v>
      </c>
      <c r="H45" s="138"/>
      <c r="I45" s="138"/>
      <c r="J45" s="135">
        <v>8</v>
      </c>
      <c r="K45" s="138"/>
      <c r="L45" s="138"/>
      <c r="M45" s="138"/>
    </row>
    <row r="46" spans="1:13">
      <c r="A46" s="135">
        <v>41</v>
      </c>
      <c r="B46" s="135" t="s">
        <v>1179</v>
      </c>
      <c r="C46" s="134" t="s">
        <v>19</v>
      </c>
      <c r="D46" s="135">
        <v>3</v>
      </c>
      <c r="E46" s="135">
        <v>3</v>
      </c>
      <c r="F46">
        <v>0.5</v>
      </c>
      <c r="G46" s="138">
        <v>2.5</v>
      </c>
      <c r="H46" s="138"/>
      <c r="I46" s="138"/>
      <c r="J46" s="135">
        <v>3</v>
      </c>
      <c r="K46" s="138"/>
      <c r="L46" s="138"/>
      <c r="M46" s="138"/>
    </row>
    <row r="47" spans="1:13">
      <c r="A47" s="135">
        <v>42</v>
      </c>
      <c r="B47" s="135" t="s">
        <v>1180</v>
      </c>
      <c r="C47" s="134" t="s">
        <v>19</v>
      </c>
      <c r="D47" s="135">
        <v>3</v>
      </c>
      <c r="E47" s="135">
        <v>3</v>
      </c>
      <c r="F47" s="138">
        <v>1</v>
      </c>
      <c r="G47" s="138">
        <v>2</v>
      </c>
      <c r="H47" s="138"/>
      <c r="I47" s="138"/>
      <c r="J47" s="135">
        <v>3</v>
      </c>
      <c r="K47" s="138"/>
      <c r="L47" s="138"/>
      <c r="M47" s="138"/>
    </row>
    <row r="48" spans="1:13">
      <c r="A48" s="135">
        <v>43</v>
      </c>
      <c r="B48" s="135" t="s">
        <v>1181</v>
      </c>
      <c r="C48" s="134" t="s">
        <v>19</v>
      </c>
      <c r="D48" s="135">
        <v>3</v>
      </c>
      <c r="E48" s="135">
        <v>3</v>
      </c>
      <c r="F48" s="138">
        <v>1</v>
      </c>
      <c r="G48" s="138">
        <v>2</v>
      </c>
      <c r="H48" s="138"/>
      <c r="I48" s="138"/>
      <c r="J48" s="135">
        <v>3</v>
      </c>
      <c r="K48" s="138"/>
      <c r="L48" s="138"/>
      <c r="M48" s="138"/>
    </row>
    <row r="49" spans="1:13">
      <c r="A49" s="135">
        <v>44</v>
      </c>
      <c r="B49" s="135" t="s">
        <v>1182</v>
      </c>
      <c r="C49" s="134" t="s">
        <v>19</v>
      </c>
      <c r="D49" s="135">
        <v>9</v>
      </c>
      <c r="E49" s="135">
        <v>9</v>
      </c>
      <c r="F49" s="138">
        <v>6</v>
      </c>
      <c r="G49" s="138">
        <v>3</v>
      </c>
      <c r="H49" s="138"/>
      <c r="I49" s="138"/>
      <c r="J49" s="135">
        <v>9</v>
      </c>
      <c r="K49" s="138"/>
      <c r="L49" s="138"/>
      <c r="M49" s="138"/>
    </row>
    <row r="50" spans="1:13">
      <c r="A50" s="135">
        <v>45</v>
      </c>
      <c r="B50" s="135" t="s">
        <v>1183</v>
      </c>
      <c r="C50" s="134" t="s">
        <v>19</v>
      </c>
      <c r="D50" s="135">
        <v>4</v>
      </c>
      <c r="E50" s="135">
        <v>4</v>
      </c>
      <c r="F50" s="138">
        <v>1</v>
      </c>
      <c r="G50" s="138">
        <v>3</v>
      </c>
      <c r="H50" s="138"/>
      <c r="I50" s="138"/>
      <c r="J50" s="135">
        <v>4</v>
      </c>
      <c r="K50" s="138"/>
      <c r="L50" s="138"/>
      <c r="M50" s="138"/>
    </row>
    <row r="51" spans="1:13">
      <c r="A51" s="135">
        <v>46</v>
      </c>
      <c r="B51" s="135" t="s">
        <v>1184</v>
      </c>
      <c r="C51" s="134" t="s">
        <v>19</v>
      </c>
      <c r="D51" s="135">
        <v>1</v>
      </c>
      <c r="E51" s="135">
        <v>1</v>
      </c>
      <c r="F51" s="138"/>
      <c r="G51" s="138">
        <v>1</v>
      </c>
      <c r="H51" s="138"/>
      <c r="I51" s="138"/>
      <c r="J51" s="135">
        <v>1</v>
      </c>
      <c r="K51" s="138"/>
      <c r="L51" s="138"/>
      <c r="M51" s="138"/>
    </row>
    <row r="52" spans="1:13">
      <c r="A52" s="135">
        <v>47</v>
      </c>
      <c r="B52" s="135" t="s">
        <v>1185</v>
      </c>
      <c r="C52" s="134" t="s">
        <v>19</v>
      </c>
      <c r="D52" s="135">
        <v>2</v>
      </c>
      <c r="E52" s="135">
        <v>2</v>
      </c>
      <c r="F52" s="138"/>
      <c r="G52" s="138">
        <v>2</v>
      </c>
      <c r="H52" s="138"/>
      <c r="I52" s="138"/>
      <c r="J52" s="135">
        <v>2</v>
      </c>
      <c r="K52" s="138"/>
      <c r="L52" s="138"/>
      <c r="M52" s="138"/>
    </row>
    <row r="53" spans="1:13">
      <c r="A53" s="135">
        <v>48</v>
      </c>
      <c r="B53" s="135" t="s">
        <v>1186</v>
      </c>
      <c r="C53" s="134" t="s">
        <v>19</v>
      </c>
      <c r="D53" s="135">
        <v>2.5</v>
      </c>
      <c r="E53" s="135">
        <v>2.5</v>
      </c>
      <c r="F53" s="138"/>
      <c r="G53" s="138">
        <v>2.5</v>
      </c>
      <c r="H53" s="138"/>
      <c r="I53" s="138"/>
      <c r="J53" s="135">
        <v>2.5</v>
      </c>
      <c r="K53" s="138"/>
      <c r="L53" s="138"/>
      <c r="M53" s="138"/>
    </row>
    <row r="54" spans="1:13">
      <c r="A54" s="135">
        <v>49</v>
      </c>
      <c r="B54" s="135" t="s">
        <v>1187</v>
      </c>
      <c r="C54" s="134" t="s">
        <v>19</v>
      </c>
      <c r="D54" s="135">
        <v>3</v>
      </c>
      <c r="E54" s="135">
        <v>3</v>
      </c>
      <c r="F54" s="138"/>
      <c r="G54" s="138">
        <v>3</v>
      </c>
      <c r="H54" s="138"/>
      <c r="I54" s="138"/>
      <c r="J54" s="135">
        <v>3</v>
      </c>
      <c r="K54" s="138"/>
      <c r="L54" s="138"/>
      <c r="M54" s="138"/>
    </row>
    <row r="55" spans="1:13">
      <c r="A55" s="135">
        <v>50</v>
      </c>
      <c r="B55" s="135" t="s">
        <v>1188</v>
      </c>
      <c r="C55" s="134" t="s">
        <v>19</v>
      </c>
      <c r="D55" s="135">
        <v>3</v>
      </c>
      <c r="E55" s="135">
        <v>3</v>
      </c>
      <c r="F55" s="138">
        <v>1</v>
      </c>
      <c r="G55" s="138">
        <v>2</v>
      </c>
      <c r="H55" s="138"/>
      <c r="I55" s="138"/>
      <c r="J55" s="135">
        <v>3</v>
      </c>
      <c r="K55" s="138"/>
      <c r="L55" s="138"/>
      <c r="M55" s="138"/>
    </row>
    <row r="56" spans="1:13">
      <c r="A56" s="135">
        <v>51</v>
      </c>
      <c r="B56" s="135" t="s">
        <v>1189</v>
      </c>
      <c r="C56" s="134" t="s">
        <v>19</v>
      </c>
      <c r="D56" s="135">
        <v>1</v>
      </c>
      <c r="E56" s="135">
        <v>1</v>
      </c>
      <c r="F56" s="138"/>
      <c r="G56" s="138">
        <v>1</v>
      </c>
      <c r="H56" s="138"/>
      <c r="I56" s="138"/>
      <c r="J56" s="135">
        <v>1</v>
      </c>
      <c r="K56" s="138"/>
      <c r="L56" s="138"/>
      <c r="M56" s="138"/>
    </row>
    <row r="57" spans="1:13">
      <c r="A57" s="135">
        <v>52</v>
      </c>
      <c r="B57" s="135" t="s">
        <v>1190</v>
      </c>
      <c r="C57" s="134" t="s">
        <v>19</v>
      </c>
      <c r="D57" s="135">
        <v>1.5</v>
      </c>
      <c r="E57" s="135">
        <v>1.5</v>
      </c>
      <c r="F57" s="138"/>
      <c r="G57" s="138">
        <v>1.5</v>
      </c>
      <c r="H57" s="138"/>
      <c r="I57" s="138"/>
      <c r="J57" s="135">
        <v>1.5</v>
      </c>
      <c r="K57" s="138"/>
      <c r="L57" s="138"/>
      <c r="M57" s="138"/>
    </row>
    <row r="58" spans="1:13">
      <c r="A58" s="135">
        <v>53</v>
      </c>
      <c r="B58" s="135" t="s">
        <v>1191</v>
      </c>
      <c r="C58" s="134" t="s">
        <v>19</v>
      </c>
      <c r="D58" s="135">
        <v>1</v>
      </c>
      <c r="E58" s="135">
        <v>1</v>
      </c>
      <c r="F58" s="138"/>
      <c r="G58" s="138">
        <v>1</v>
      </c>
      <c r="H58" s="138"/>
      <c r="I58" s="138"/>
      <c r="J58" s="135">
        <v>1</v>
      </c>
      <c r="K58" s="138"/>
      <c r="L58" s="138"/>
      <c r="M58" s="138"/>
    </row>
    <row r="59" spans="1:13">
      <c r="A59" s="135">
        <v>54</v>
      </c>
      <c r="B59" s="135" t="s">
        <v>1192</v>
      </c>
      <c r="C59" s="134" t="s">
        <v>19</v>
      </c>
      <c r="D59" s="135">
        <v>1</v>
      </c>
      <c r="E59" s="135">
        <v>1</v>
      </c>
      <c r="F59" s="138"/>
      <c r="G59" s="138">
        <v>1</v>
      </c>
      <c r="H59" s="138"/>
      <c r="I59" s="138"/>
      <c r="J59" s="135">
        <v>1</v>
      </c>
      <c r="K59" s="138"/>
      <c r="L59" s="138"/>
      <c r="M59" s="138"/>
    </row>
    <row r="60" spans="1:13">
      <c r="A60" s="135">
        <v>55</v>
      </c>
      <c r="B60" s="135" t="s">
        <v>1193</v>
      </c>
      <c r="C60" s="134" t="s">
        <v>19</v>
      </c>
      <c r="D60" s="135">
        <v>1</v>
      </c>
      <c r="E60" s="135">
        <v>1</v>
      </c>
      <c r="F60" s="138"/>
      <c r="G60" s="138">
        <v>1</v>
      </c>
      <c r="H60" s="138"/>
      <c r="I60" s="138"/>
      <c r="J60" s="135">
        <v>1</v>
      </c>
      <c r="K60" s="138"/>
      <c r="L60" s="138"/>
      <c r="M60" s="138"/>
    </row>
    <row r="61" spans="1:13">
      <c r="A61" s="135">
        <v>56</v>
      </c>
      <c r="B61" s="135" t="s">
        <v>1194</v>
      </c>
      <c r="C61" s="134" t="s">
        <v>19</v>
      </c>
      <c r="D61" s="135">
        <v>1</v>
      </c>
      <c r="E61" s="135">
        <v>1</v>
      </c>
      <c r="F61" s="138"/>
      <c r="G61" s="138">
        <v>1</v>
      </c>
      <c r="H61" s="138"/>
      <c r="I61" s="138"/>
      <c r="J61" s="135">
        <v>1</v>
      </c>
      <c r="K61" s="138"/>
      <c r="L61" s="138"/>
      <c r="M61" s="138"/>
    </row>
    <row r="62" spans="1:13">
      <c r="A62" s="135">
        <v>57</v>
      </c>
      <c r="B62" s="135" t="s">
        <v>1195</v>
      </c>
      <c r="C62" s="134" t="s">
        <v>19</v>
      </c>
      <c r="D62" s="135">
        <v>1</v>
      </c>
      <c r="E62" s="135">
        <v>1</v>
      </c>
      <c r="F62" s="138"/>
      <c r="G62" s="138">
        <v>1</v>
      </c>
      <c r="H62" s="138"/>
      <c r="I62" s="138"/>
      <c r="J62" s="135">
        <v>1</v>
      </c>
      <c r="K62" s="138"/>
      <c r="L62" s="138"/>
      <c r="M62" s="138"/>
    </row>
    <row r="63" spans="1:13">
      <c r="A63" s="135">
        <v>58</v>
      </c>
      <c r="B63" s="135" t="s">
        <v>1196</v>
      </c>
      <c r="C63" s="134" t="s">
        <v>19</v>
      </c>
      <c r="D63" s="135">
        <v>4</v>
      </c>
      <c r="E63" s="135">
        <v>4</v>
      </c>
      <c r="F63" s="138"/>
      <c r="G63" s="138">
        <v>4</v>
      </c>
      <c r="H63" s="138"/>
      <c r="I63" s="138"/>
      <c r="J63" s="135">
        <v>4</v>
      </c>
      <c r="K63" s="138"/>
      <c r="L63" s="138"/>
      <c r="M63" s="138"/>
    </row>
    <row r="64" spans="1:13">
      <c r="A64" s="135">
        <v>59</v>
      </c>
      <c r="B64" s="135" t="s">
        <v>1197</v>
      </c>
      <c r="C64" s="134" t="s">
        <v>19</v>
      </c>
      <c r="D64" s="135">
        <v>6</v>
      </c>
      <c r="E64" s="135">
        <v>6</v>
      </c>
      <c r="F64" s="138"/>
      <c r="G64" s="138">
        <v>6</v>
      </c>
      <c r="H64" s="138"/>
      <c r="I64" s="138"/>
      <c r="J64" s="135">
        <v>6</v>
      </c>
      <c r="K64" s="138"/>
      <c r="L64" s="138"/>
      <c r="M64" s="138"/>
    </row>
    <row r="65" spans="1:13">
      <c r="A65" s="135">
        <v>60</v>
      </c>
      <c r="B65" s="135" t="s">
        <v>1198</v>
      </c>
      <c r="C65" s="134" t="s">
        <v>19</v>
      </c>
      <c r="D65" s="135">
        <v>7</v>
      </c>
      <c r="E65" s="135">
        <v>7</v>
      </c>
      <c r="F65" s="138"/>
      <c r="G65" s="138">
        <v>7</v>
      </c>
      <c r="H65" s="138"/>
      <c r="I65" s="138"/>
      <c r="J65" s="135">
        <v>7</v>
      </c>
      <c r="K65" s="138"/>
      <c r="L65" s="138"/>
      <c r="M65" s="138"/>
    </row>
    <row r="66" spans="1:13">
      <c r="A66" s="135">
        <v>61</v>
      </c>
      <c r="B66" s="135" t="s">
        <v>1199</v>
      </c>
      <c r="C66" s="134" t="s">
        <v>19</v>
      </c>
      <c r="D66" s="135">
        <v>6</v>
      </c>
      <c r="E66" s="135">
        <v>6</v>
      </c>
      <c r="F66" s="138"/>
      <c r="G66" s="138">
        <v>6</v>
      </c>
      <c r="H66" s="138"/>
      <c r="I66" s="138"/>
      <c r="J66" s="135">
        <v>6</v>
      </c>
      <c r="K66" s="138"/>
      <c r="L66" s="138"/>
      <c r="M66" s="138"/>
    </row>
    <row r="67" spans="1:13">
      <c r="A67" s="135">
        <v>62</v>
      </c>
      <c r="B67" s="135" t="s">
        <v>1200</v>
      </c>
      <c r="C67" s="134" t="s">
        <v>19</v>
      </c>
      <c r="D67" s="135">
        <v>3</v>
      </c>
      <c r="E67" s="135">
        <v>3</v>
      </c>
      <c r="F67" s="138"/>
      <c r="G67" s="138">
        <v>3</v>
      </c>
      <c r="H67" s="138"/>
      <c r="I67" s="138"/>
      <c r="J67" s="135">
        <v>3</v>
      </c>
      <c r="K67" s="138"/>
      <c r="L67" s="138"/>
      <c r="M67" s="138"/>
    </row>
    <row r="68" spans="1:13">
      <c r="A68" s="135">
        <v>63</v>
      </c>
      <c r="B68" s="135" t="s">
        <v>1201</v>
      </c>
      <c r="C68" s="134" t="s">
        <v>19</v>
      </c>
      <c r="D68" s="135">
        <v>2</v>
      </c>
      <c r="E68" s="135">
        <v>2</v>
      </c>
      <c r="F68" s="138"/>
      <c r="G68" s="138">
        <v>2</v>
      </c>
      <c r="H68" s="138"/>
      <c r="I68" s="138"/>
      <c r="J68" s="135">
        <v>2</v>
      </c>
      <c r="K68" s="138"/>
      <c r="L68" s="138"/>
      <c r="M68" s="138"/>
    </row>
    <row r="69" spans="1:13">
      <c r="A69" s="135">
        <v>64</v>
      </c>
      <c r="B69" s="135" t="s">
        <v>1202</v>
      </c>
      <c r="C69" s="134" t="s">
        <v>19</v>
      </c>
      <c r="D69" s="135">
        <v>2</v>
      </c>
      <c r="E69" s="135">
        <v>2</v>
      </c>
      <c r="F69" s="138"/>
      <c r="G69" s="138">
        <v>2</v>
      </c>
      <c r="H69" s="138"/>
      <c r="I69" s="138"/>
      <c r="J69" s="135">
        <v>2</v>
      </c>
      <c r="K69" s="138"/>
      <c r="L69" s="138"/>
      <c r="M69" s="138"/>
    </row>
    <row r="70" spans="1:13">
      <c r="A70" s="135">
        <v>65</v>
      </c>
      <c r="B70" s="135" t="s">
        <v>1203</v>
      </c>
      <c r="C70" s="134" t="s">
        <v>19</v>
      </c>
      <c r="D70" s="135">
        <v>2</v>
      </c>
      <c r="E70" s="135">
        <v>2</v>
      </c>
      <c r="F70" s="138"/>
      <c r="G70" s="138">
        <v>2</v>
      </c>
      <c r="H70" s="138"/>
      <c r="I70" s="138"/>
      <c r="J70" s="135">
        <v>2</v>
      </c>
      <c r="K70" s="138"/>
      <c r="L70" s="138"/>
      <c r="M70" s="138"/>
    </row>
    <row r="71" spans="1:13">
      <c r="A71" s="135">
        <v>66</v>
      </c>
      <c r="B71" s="135" t="s">
        <v>1204</v>
      </c>
      <c r="C71" s="134" t="s">
        <v>19</v>
      </c>
      <c r="D71" s="135">
        <v>2</v>
      </c>
      <c r="E71" s="135">
        <v>2</v>
      </c>
      <c r="F71" s="138"/>
      <c r="G71" s="138">
        <v>2</v>
      </c>
      <c r="H71" s="138"/>
      <c r="I71" s="138"/>
      <c r="J71" s="135">
        <v>2</v>
      </c>
      <c r="K71" s="138"/>
      <c r="L71" s="138"/>
      <c r="M71" s="138"/>
    </row>
    <row r="72" spans="1:13">
      <c r="A72" s="135">
        <v>67</v>
      </c>
      <c r="B72" s="135" t="s">
        <v>1205</v>
      </c>
      <c r="C72" s="134" t="s">
        <v>19</v>
      </c>
      <c r="D72" s="135">
        <v>1</v>
      </c>
      <c r="E72" s="135">
        <v>1</v>
      </c>
      <c r="F72" s="138"/>
      <c r="G72" s="138">
        <v>1</v>
      </c>
      <c r="H72" s="138"/>
      <c r="I72" s="138"/>
      <c r="J72" s="135">
        <v>1</v>
      </c>
      <c r="K72" s="138"/>
      <c r="L72" s="138"/>
      <c r="M72" s="138"/>
    </row>
    <row r="73" spans="1:13">
      <c r="A73" s="135">
        <v>68</v>
      </c>
      <c r="B73" s="135" t="s">
        <v>1206</v>
      </c>
      <c r="C73" s="134" t="s">
        <v>19</v>
      </c>
      <c r="D73" s="135">
        <v>5</v>
      </c>
      <c r="E73" s="135">
        <v>5</v>
      </c>
      <c r="F73" s="138"/>
      <c r="G73" s="138">
        <v>5</v>
      </c>
      <c r="H73" s="138"/>
      <c r="I73" s="138"/>
      <c r="J73" s="135">
        <v>5</v>
      </c>
      <c r="K73" s="138"/>
      <c r="L73" s="138"/>
      <c r="M73" s="138"/>
    </row>
    <row r="74" spans="1:13">
      <c r="A74" s="135">
        <v>69</v>
      </c>
      <c r="B74" s="135" t="s">
        <v>1207</v>
      </c>
      <c r="C74" s="134" t="s">
        <v>19</v>
      </c>
      <c r="D74" s="135">
        <v>18</v>
      </c>
      <c r="E74" s="135">
        <v>18</v>
      </c>
      <c r="F74" s="138"/>
      <c r="G74" s="138">
        <v>18</v>
      </c>
      <c r="H74" s="138"/>
      <c r="I74" s="138"/>
      <c r="J74" s="135">
        <v>18</v>
      </c>
      <c r="K74" s="138"/>
      <c r="L74" s="138"/>
      <c r="M74" s="138"/>
    </row>
    <row r="75" spans="1:13">
      <c r="A75" s="135">
        <v>70</v>
      </c>
      <c r="B75" s="135" t="s">
        <v>1208</v>
      </c>
      <c r="C75" s="134" t="s">
        <v>19</v>
      </c>
      <c r="D75" s="135">
        <v>1</v>
      </c>
      <c r="E75" s="135">
        <v>1</v>
      </c>
      <c r="F75" s="138"/>
      <c r="G75" s="138">
        <v>1</v>
      </c>
      <c r="H75" s="138"/>
      <c r="I75" s="138"/>
      <c r="J75" s="135">
        <v>1</v>
      </c>
      <c r="K75" s="138"/>
      <c r="L75" s="138"/>
      <c r="M75" s="138"/>
    </row>
    <row r="76" spans="1:13">
      <c r="A76" s="135">
        <v>71</v>
      </c>
      <c r="B76" s="135" t="s">
        <v>1209</v>
      </c>
      <c r="C76" s="134" t="s">
        <v>19</v>
      </c>
      <c r="D76" s="135">
        <v>18</v>
      </c>
      <c r="E76" s="135">
        <v>18</v>
      </c>
      <c r="F76" s="138"/>
      <c r="G76" s="138">
        <v>18</v>
      </c>
      <c r="H76" s="138"/>
      <c r="I76" s="138"/>
      <c r="J76" s="135">
        <v>18</v>
      </c>
      <c r="K76" s="138"/>
      <c r="L76" s="138"/>
      <c r="M76" s="138"/>
    </row>
    <row r="77" spans="1:13">
      <c r="A77" s="135">
        <v>72</v>
      </c>
      <c r="B77" s="135" t="s">
        <v>1210</v>
      </c>
      <c r="C77" s="134" t="s">
        <v>19</v>
      </c>
      <c r="D77" s="135">
        <v>2</v>
      </c>
      <c r="E77" s="135">
        <v>2</v>
      </c>
      <c r="F77" s="138"/>
      <c r="G77" s="138">
        <v>2</v>
      </c>
      <c r="H77" s="138"/>
      <c r="I77" s="138"/>
      <c r="J77" s="135">
        <v>2</v>
      </c>
      <c r="K77" s="138"/>
      <c r="L77" s="138"/>
      <c r="M77" s="138"/>
    </row>
    <row r="78" spans="1:13">
      <c r="A78" s="135">
        <v>73</v>
      </c>
      <c r="B78" s="135" t="s">
        <v>1211</v>
      </c>
      <c r="C78" s="134" t="s">
        <v>19</v>
      </c>
      <c r="D78" s="135">
        <v>10</v>
      </c>
      <c r="E78" s="135">
        <v>10</v>
      </c>
      <c r="F78" s="138"/>
      <c r="G78" s="138">
        <v>10</v>
      </c>
      <c r="H78" s="138"/>
      <c r="I78" s="138"/>
      <c r="J78" s="135">
        <v>10</v>
      </c>
      <c r="K78" s="138"/>
      <c r="L78" s="138"/>
      <c r="M78" s="138"/>
    </row>
    <row r="79" spans="1:13">
      <c r="A79" s="135">
        <v>74</v>
      </c>
      <c r="B79" s="135" t="s">
        <v>1212</v>
      </c>
      <c r="C79" s="134" t="s">
        <v>19</v>
      </c>
      <c r="D79" s="135">
        <v>3</v>
      </c>
      <c r="E79" s="135">
        <v>3</v>
      </c>
      <c r="F79" s="138"/>
      <c r="G79" s="138">
        <v>3</v>
      </c>
      <c r="H79" s="138"/>
      <c r="I79" s="138"/>
      <c r="J79" s="135">
        <v>3</v>
      </c>
      <c r="K79" s="138"/>
      <c r="L79" s="138"/>
      <c r="M79" s="138"/>
    </row>
    <row r="80" spans="1:13">
      <c r="A80" s="135">
        <v>75</v>
      </c>
      <c r="B80" s="135" t="s">
        <v>1213</v>
      </c>
      <c r="C80" s="134" t="s">
        <v>19</v>
      </c>
      <c r="D80" s="135">
        <v>2</v>
      </c>
      <c r="E80" s="135">
        <v>2</v>
      </c>
      <c r="F80" s="138"/>
      <c r="G80" s="138">
        <v>2</v>
      </c>
      <c r="H80" s="138"/>
      <c r="I80" s="138"/>
      <c r="J80" s="135">
        <v>2</v>
      </c>
      <c r="K80" s="138"/>
      <c r="L80" s="138"/>
      <c r="M80" s="138"/>
    </row>
    <row r="81" spans="1:13">
      <c r="A81" s="135">
        <v>76</v>
      </c>
      <c r="B81" s="135" t="s">
        <v>1214</v>
      </c>
      <c r="C81" s="134" t="s">
        <v>19</v>
      </c>
      <c r="D81" s="135">
        <v>8</v>
      </c>
      <c r="E81" s="135">
        <v>8</v>
      </c>
      <c r="F81" s="138">
        <v>2</v>
      </c>
      <c r="G81" s="138">
        <v>6</v>
      </c>
      <c r="H81" s="138"/>
      <c r="I81" s="138"/>
      <c r="J81" s="135">
        <v>8</v>
      </c>
      <c r="K81" s="138"/>
      <c r="L81" s="138"/>
      <c r="M81" s="138"/>
    </row>
    <row r="82" spans="1:13">
      <c r="A82" s="135">
        <v>77</v>
      </c>
      <c r="B82" s="135" t="s">
        <v>1215</v>
      </c>
      <c r="C82" s="134" t="s">
        <v>19</v>
      </c>
      <c r="D82" s="135">
        <v>5</v>
      </c>
      <c r="E82" s="135">
        <v>5</v>
      </c>
      <c r="F82" s="138"/>
      <c r="G82" s="138">
        <v>5</v>
      </c>
      <c r="H82" s="138"/>
      <c r="I82" s="138"/>
      <c r="J82" s="135">
        <v>5</v>
      </c>
      <c r="K82" s="138"/>
      <c r="L82" s="138"/>
      <c r="M82" s="138"/>
    </row>
    <row r="83" ht="21" spans="1:13">
      <c r="A83" s="135">
        <v>78</v>
      </c>
      <c r="B83" s="135" t="s">
        <v>1216</v>
      </c>
      <c r="C83" s="134" t="s">
        <v>19</v>
      </c>
      <c r="D83" s="135">
        <v>3</v>
      </c>
      <c r="E83" s="135">
        <v>3</v>
      </c>
      <c r="F83" s="138"/>
      <c r="G83" s="138">
        <v>3</v>
      </c>
      <c r="H83" s="138"/>
      <c r="I83" s="138"/>
      <c r="J83" s="135">
        <v>3</v>
      </c>
      <c r="K83" s="138"/>
      <c r="L83" s="138"/>
      <c r="M83" s="139" t="s">
        <v>1217</v>
      </c>
    </row>
    <row r="84" spans="1:13">
      <c r="A84" s="135">
        <v>79</v>
      </c>
      <c r="B84" s="135" t="s">
        <v>1218</v>
      </c>
      <c r="C84" s="134" t="s">
        <v>19</v>
      </c>
      <c r="D84" s="135">
        <v>10</v>
      </c>
      <c r="E84" s="135">
        <v>10</v>
      </c>
      <c r="F84" s="138">
        <v>1</v>
      </c>
      <c r="G84" s="138">
        <v>9</v>
      </c>
      <c r="H84" s="138"/>
      <c r="I84" s="138"/>
      <c r="J84" s="135">
        <v>10</v>
      </c>
      <c r="K84" s="138"/>
      <c r="L84" s="138"/>
      <c r="M84" s="138"/>
    </row>
    <row r="85" spans="1:13">
      <c r="A85" s="135">
        <v>80</v>
      </c>
      <c r="B85" s="135" t="s">
        <v>1219</v>
      </c>
      <c r="C85" s="134" t="s">
        <v>19</v>
      </c>
      <c r="D85" s="135">
        <v>4</v>
      </c>
      <c r="E85" s="135">
        <v>4</v>
      </c>
      <c r="F85" s="138"/>
      <c r="G85" s="138">
        <v>4</v>
      </c>
      <c r="H85" s="138"/>
      <c r="I85" s="138"/>
      <c r="J85" s="135">
        <v>4</v>
      </c>
      <c r="K85" s="138"/>
      <c r="L85" s="138"/>
      <c r="M85" s="138"/>
    </row>
    <row r="86" spans="1:13">
      <c r="A86" s="135">
        <v>81</v>
      </c>
      <c r="B86" s="135" t="s">
        <v>1220</v>
      </c>
      <c r="C86" s="134" t="s">
        <v>19</v>
      </c>
      <c r="D86" s="135">
        <v>20</v>
      </c>
      <c r="E86" s="135">
        <v>20</v>
      </c>
      <c r="F86" s="138"/>
      <c r="G86" s="138">
        <v>20</v>
      </c>
      <c r="H86" s="138"/>
      <c r="I86" s="138"/>
      <c r="J86" s="135">
        <v>20</v>
      </c>
      <c r="K86" s="138"/>
      <c r="L86" s="138"/>
      <c r="M86" s="138"/>
    </row>
    <row r="87" spans="1:13">
      <c r="A87" s="135">
        <v>82</v>
      </c>
      <c r="B87" s="135" t="s">
        <v>1221</v>
      </c>
      <c r="C87" s="134" t="s">
        <v>19</v>
      </c>
      <c r="D87" s="135">
        <v>4</v>
      </c>
      <c r="E87" s="135">
        <v>4</v>
      </c>
      <c r="F87" s="138"/>
      <c r="G87" s="138">
        <v>4</v>
      </c>
      <c r="H87" s="138"/>
      <c r="I87" s="138"/>
      <c r="J87" s="135">
        <v>4</v>
      </c>
      <c r="K87" s="138"/>
      <c r="L87" s="138"/>
      <c r="M87" s="138"/>
    </row>
    <row r="88" spans="1:13">
      <c r="A88" s="135">
        <v>83</v>
      </c>
      <c r="B88" s="135" t="s">
        <v>1222</v>
      </c>
      <c r="C88" s="134" t="s">
        <v>19</v>
      </c>
      <c r="D88" s="135">
        <v>8</v>
      </c>
      <c r="E88" s="135">
        <v>8</v>
      </c>
      <c r="F88" s="138">
        <v>1</v>
      </c>
      <c r="G88" s="138">
        <v>7</v>
      </c>
      <c r="H88" s="138"/>
      <c r="I88" s="138"/>
      <c r="J88" s="135">
        <v>8</v>
      </c>
      <c r="K88" s="138"/>
      <c r="L88" s="138"/>
      <c r="M88" s="138"/>
    </row>
    <row r="89" spans="1:13">
      <c r="A89" s="135">
        <v>84</v>
      </c>
      <c r="B89" s="135" t="s">
        <v>1223</v>
      </c>
      <c r="C89" s="134" t="s">
        <v>19</v>
      </c>
      <c r="D89" s="135">
        <v>2</v>
      </c>
      <c r="E89" s="135">
        <v>2</v>
      </c>
      <c r="F89" s="138"/>
      <c r="G89" s="138">
        <v>2</v>
      </c>
      <c r="H89" s="138"/>
      <c r="I89" s="138"/>
      <c r="J89" s="135">
        <v>2</v>
      </c>
      <c r="K89" s="138"/>
      <c r="L89" s="138"/>
      <c r="M89" s="138"/>
    </row>
    <row r="90" spans="1:13">
      <c r="A90" s="135">
        <v>85</v>
      </c>
      <c r="B90" s="135" t="s">
        <v>1224</v>
      </c>
      <c r="C90" s="134" t="s">
        <v>19</v>
      </c>
      <c r="D90" s="135">
        <v>2</v>
      </c>
      <c r="E90" s="135">
        <v>2</v>
      </c>
      <c r="F90" s="138"/>
      <c r="G90" s="138">
        <v>2</v>
      </c>
      <c r="H90" s="138"/>
      <c r="I90" s="138"/>
      <c r="J90" s="135">
        <v>2</v>
      </c>
      <c r="K90" s="138"/>
      <c r="L90" s="138"/>
      <c r="M90" s="138"/>
    </row>
    <row r="91" spans="1:13">
      <c r="A91" s="135">
        <v>86</v>
      </c>
      <c r="B91" s="135" t="s">
        <v>1225</v>
      </c>
      <c r="C91" s="134" t="s">
        <v>19</v>
      </c>
      <c r="D91" s="135">
        <v>6</v>
      </c>
      <c r="E91" s="135">
        <v>6</v>
      </c>
      <c r="F91" s="138"/>
      <c r="G91" s="138">
        <v>6</v>
      </c>
      <c r="H91" s="138"/>
      <c r="I91" s="138"/>
      <c r="J91" s="135">
        <v>6</v>
      </c>
      <c r="K91" s="138"/>
      <c r="L91" s="138"/>
      <c r="M91" s="138"/>
    </row>
    <row r="92" spans="1:13">
      <c r="A92" s="135">
        <v>87</v>
      </c>
      <c r="B92" s="135" t="s">
        <v>1226</v>
      </c>
      <c r="C92" s="134" t="s">
        <v>19</v>
      </c>
      <c r="D92" s="135">
        <v>2</v>
      </c>
      <c r="E92" s="135">
        <v>2</v>
      </c>
      <c r="F92" s="138"/>
      <c r="G92" s="138">
        <v>2</v>
      </c>
      <c r="H92" s="138"/>
      <c r="I92" s="138"/>
      <c r="J92" s="135">
        <v>2</v>
      </c>
      <c r="K92" s="138"/>
      <c r="L92" s="138"/>
      <c r="M92" s="138"/>
    </row>
    <row r="93" spans="1:13">
      <c r="A93" s="135">
        <v>88</v>
      </c>
      <c r="B93" s="135" t="s">
        <v>1227</v>
      </c>
      <c r="C93" s="134" t="s">
        <v>19</v>
      </c>
      <c r="D93" s="135">
        <v>4</v>
      </c>
      <c r="E93" s="135">
        <v>4</v>
      </c>
      <c r="F93" s="138"/>
      <c r="G93" s="138">
        <v>4</v>
      </c>
      <c r="H93" s="138"/>
      <c r="I93" s="138"/>
      <c r="J93" s="135">
        <v>4</v>
      </c>
      <c r="K93" s="138"/>
      <c r="L93" s="138"/>
      <c r="M93" s="138"/>
    </row>
    <row r="94" spans="1:13">
      <c r="A94" s="135">
        <v>89</v>
      </c>
      <c r="B94" s="135" t="s">
        <v>1228</v>
      </c>
      <c r="C94" s="134" t="s">
        <v>19</v>
      </c>
      <c r="D94" s="135">
        <v>3</v>
      </c>
      <c r="E94" s="135">
        <v>3</v>
      </c>
      <c r="F94" s="138"/>
      <c r="G94" s="138">
        <v>3</v>
      </c>
      <c r="H94" s="138"/>
      <c r="I94" s="138"/>
      <c r="J94" s="135">
        <v>3</v>
      </c>
      <c r="K94" s="138"/>
      <c r="L94" s="138"/>
      <c r="M94" s="138"/>
    </row>
    <row r="95" spans="1:13">
      <c r="A95" s="135">
        <v>90</v>
      </c>
      <c r="B95" s="135" t="s">
        <v>1229</v>
      </c>
      <c r="C95" s="134" t="s">
        <v>19</v>
      </c>
      <c r="D95" s="135">
        <v>1</v>
      </c>
      <c r="E95" s="135">
        <v>1</v>
      </c>
      <c r="F95" s="138"/>
      <c r="G95" s="138">
        <v>1</v>
      </c>
      <c r="H95" s="138"/>
      <c r="I95" s="138"/>
      <c r="J95" s="135">
        <v>1</v>
      </c>
      <c r="K95" s="138"/>
      <c r="L95" s="138"/>
      <c r="M95" s="138"/>
    </row>
    <row r="96" spans="1:13">
      <c r="A96" s="135">
        <v>91</v>
      </c>
      <c r="B96" s="135" t="s">
        <v>1230</v>
      </c>
      <c r="C96" s="134" t="s">
        <v>19</v>
      </c>
      <c r="D96" s="135">
        <v>3</v>
      </c>
      <c r="E96" s="135">
        <v>3</v>
      </c>
      <c r="F96" s="138"/>
      <c r="G96" s="138">
        <v>3</v>
      </c>
      <c r="H96" s="138"/>
      <c r="I96" s="138"/>
      <c r="J96" s="135">
        <v>3</v>
      </c>
      <c r="K96" s="138"/>
      <c r="L96" s="138"/>
      <c r="M96" s="138"/>
    </row>
    <row r="97" spans="1:13">
      <c r="A97" s="135">
        <v>92</v>
      </c>
      <c r="B97" s="135" t="s">
        <v>1231</v>
      </c>
      <c r="C97" s="134" t="s">
        <v>19</v>
      </c>
      <c r="D97" s="135">
        <v>5</v>
      </c>
      <c r="E97" s="135">
        <v>5</v>
      </c>
      <c r="F97" s="138"/>
      <c r="G97" s="138">
        <v>5</v>
      </c>
      <c r="H97" s="138"/>
      <c r="I97" s="138"/>
      <c r="J97" s="135">
        <v>5</v>
      </c>
      <c r="K97" s="138"/>
      <c r="L97" s="138"/>
      <c r="M97" s="138"/>
    </row>
    <row r="98" spans="1:13">
      <c r="A98" s="135">
        <v>93</v>
      </c>
      <c r="B98" s="135" t="s">
        <v>1232</v>
      </c>
      <c r="C98" s="134" t="s">
        <v>19</v>
      </c>
      <c r="D98" s="135">
        <v>6</v>
      </c>
      <c r="E98" s="135">
        <v>6</v>
      </c>
      <c r="F98" s="138"/>
      <c r="G98" s="138">
        <v>6</v>
      </c>
      <c r="H98" s="138"/>
      <c r="I98" s="138"/>
      <c r="J98" s="135">
        <v>6</v>
      </c>
      <c r="K98" s="138"/>
      <c r="L98" s="138"/>
      <c r="M98" s="138"/>
    </row>
    <row r="99" spans="1:13">
      <c r="A99" s="135">
        <v>94</v>
      </c>
      <c r="B99" s="135" t="s">
        <v>1233</v>
      </c>
      <c r="C99" s="134" t="s">
        <v>19</v>
      </c>
      <c r="D99" s="135">
        <v>3</v>
      </c>
      <c r="E99" s="135">
        <v>3</v>
      </c>
      <c r="F99" s="138"/>
      <c r="G99" s="138">
        <v>3</v>
      </c>
      <c r="H99" s="138"/>
      <c r="I99" s="138"/>
      <c r="J99" s="135">
        <v>3</v>
      </c>
      <c r="K99" s="138"/>
      <c r="L99" s="138"/>
      <c r="M99" s="138"/>
    </row>
    <row r="100" spans="1:13">
      <c r="A100" s="135">
        <v>95</v>
      </c>
      <c r="B100" s="135" t="s">
        <v>1234</v>
      </c>
      <c r="C100" s="134" t="s">
        <v>19</v>
      </c>
      <c r="D100" s="135">
        <v>12</v>
      </c>
      <c r="E100" s="135">
        <v>12</v>
      </c>
      <c r="F100" s="138"/>
      <c r="G100" s="138">
        <v>12</v>
      </c>
      <c r="H100" s="138"/>
      <c r="I100" s="138"/>
      <c r="J100" s="135">
        <v>12</v>
      </c>
      <c r="K100" s="138"/>
      <c r="L100" s="138"/>
      <c r="M100" s="138"/>
    </row>
    <row r="101" spans="1:13">
      <c r="A101" s="135">
        <v>96</v>
      </c>
      <c r="B101" s="135" t="s">
        <v>1235</v>
      </c>
      <c r="C101" s="134" t="s">
        <v>19</v>
      </c>
      <c r="D101" s="135">
        <v>8</v>
      </c>
      <c r="E101" s="135">
        <v>8</v>
      </c>
      <c r="F101" s="138"/>
      <c r="G101" s="138">
        <v>8</v>
      </c>
      <c r="H101" s="138"/>
      <c r="I101" s="138"/>
      <c r="J101" s="135">
        <v>8</v>
      </c>
      <c r="K101" s="138"/>
      <c r="L101" s="138"/>
      <c r="M101" s="138"/>
    </row>
    <row r="102" spans="1:13">
      <c r="A102" s="135">
        <v>97</v>
      </c>
      <c r="B102" s="135" t="s">
        <v>1236</v>
      </c>
      <c r="C102" s="134" t="s">
        <v>19</v>
      </c>
      <c r="D102" s="135">
        <v>5</v>
      </c>
      <c r="E102" s="135">
        <v>5</v>
      </c>
      <c r="F102" s="138"/>
      <c r="G102" s="138">
        <v>5</v>
      </c>
      <c r="H102" s="138"/>
      <c r="I102" s="138"/>
      <c r="J102" s="135">
        <v>5</v>
      </c>
      <c r="K102" s="138"/>
      <c r="L102" s="138"/>
      <c r="M102" s="138"/>
    </row>
    <row r="103" spans="1:13">
      <c r="A103" s="135">
        <v>98</v>
      </c>
      <c r="B103" s="135" t="s">
        <v>1237</v>
      </c>
      <c r="C103" s="134" t="s">
        <v>19</v>
      </c>
      <c r="D103" s="135">
        <v>2</v>
      </c>
      <c r="E103" s="135">
        <v>2</v>
      </c>
      <c r="F103" s="138"/>
      <c r="G103" s="138">
        <v>2</v>
      </c>
      <c r="H103" s="138"/>
      <c r="I103" s="138"/>
      <c r="J103" s="135">
        <v>2</v>
      </c>
      <c r="K103" s="138"/>
      <c r="L103" s="138"/>
      <c r="M103" s="138"/>
    </row>
    <row r="104" spans="1:13">
      <c r="A104" s="135">
        <v>99</v>
      </c>
      <c r="B104" s="135" t="s">
        <v>1238</v>
      </c>
      <c r="C104" s="134" t="s">
        <v>19</v>
      </c>
      <c r="D104" s="135">
        <v>3</v>
      </c>
      <c r="E104" s="135">
        <v>3</v>
      </c>
      <c r="F104" s="138"/>
      <c r="G104" s="138">
        <v>3</v>
      </c>
      <c r="H104" s="138"/>
      <c r="I104" s="138"/>
      <c r="J104" s="135">
        <v>3</v>
      </c>
      <c r="K104" s="138"/>
      <c r="L104" s="138"/>
      <c r="M104" s="138"/>
    </row>
    <row r="105" spans="1:13">
      <c r="A105" s="135">
        <v>100</v>
      </c>
      <c r="B105" s="135" t="s">
        <v>1239</v>
      </c>
      <c r="C105" s="134" t="s">
        <v>19</v>
      </c>
      <c r="D105" s="135">
        <v>5</v>
      </c>
      <c r="E105" s="135">
        <v>5</v>
      </c>
      <c r="F105" s="138"/>
      <c r="G105" s="138">
        <v>5</v>
      </c>
      <c r="H105" s="138"/>
      <c r="I105" s="138"/>
      <c r="J105" s="135">
        <v>5</v>
      </c>
      <c r="K105" s="138"/>
      <c r="L105" s="138"/>
      <c r="M105" s="138"/>
    </row>
    <row r="106" spans="1:13">
      <c r="A106" s="135">
        <v>101</v>
      </c>
      <c r="B106" s="135" t="s">
        <v>1240</v>
      </c>
      <c r="C106" s="134" t="s">
        <v>19</v>
      </c>
      <c r="D106" s="135">
        <v>5</v>
      </c>
      <c r="E106" s="135">
        <v>5</v>
      </c>
      <c r="F106" s="138"/>
      <c r="G106" s="138">
        <v>5</v>
      </c>
      <c r="H106" s="138"/>
      <c r="I106" s="138"/>
      <c r="J106" s="135">
        <v>5</v>
      </c>
      <c r="K106" s="138"/>
      <c r="L106" s="138"/>
      <c r="M106" s="138"/>
    </row>
    <row r="107" spans="1:13">
      <c r="A107" s="135">
        <v>102</v>
      </c>
      <c r="B107" s="135" t="s">
        <v>1241</v>
      </c>
      <c r="C107" s="134" t="s">
        <v>19</v>
      </c>
      <c r="D107" s="135">
        <v>4</v>
      </c>
      <c r="E107" s="135">
        <v>4</v>
      </c>
      <c r="F107" s="138"/>
      <c r="G107" s="138">
        <v>4</v>
      </c>
      <c r="H107" s="138"/>
      <c r="I107" s="138"/>
      <c r="J107" s="135">
        <v>4</v>
      </c>
      <c r="K107" s="138"/>
      <c r="L107" s="138"/>
      <c r="M107" s="138"/>
    </row>
    <row r="108" spans="1:13">
      <c r="A108" s="135">
        <v>103</v>
      </c>
      <c r="B108" s="135" t="s">
        <v>1242</v>
      </c>
      <c r="C108" s="134" t="s">
        <v>19</v>
      </c>
      <c r="D108" s="135">
        <v>3</v>
      </c>
      <c r="E108" s="135">
        <v>3</v>
      </c>
      <c r="F108" s="138"/>
      <c r="G108" s="138">
        <v>3</v>
      </c>
      <c r="H108" s="138"/>
      <c r="I108" s="138"/>
      <c r="J108" s="135">
        <v>3</v>
      </c>
      <c r="K108" s="138"/>
      <c r="L108" s="138"/>
      <c r="M108" s="138"/>
    </row>
    <row r="109" spans="1:13">
      <c r="A109" s="135">
        <v>104</v>
      </c>
      <c r="B109" s="135" t="s">
        <v>1243</v>
      </c>
      <c r="C109" s="134" t="s">
        <v>19</v>
      </c>
      <c r="D109" s="135">
        <v>3</v>
      </c>
      <c r="E109" s="135">
        <v>3</v>
      </c>
      <c r="F109" s="138"/>
      <c r="G109" s="138">
        <v>3</v>
      </c>
      <c r="H109" s="138"/>
      <c r="I109" s="138"/>
      <c r="J109" s="135">
        <v>3</v>
      </c>
      <c r="K109" s="138"/>
      <c r="L109" s="138"/>
      <c r="M109" s="138"/>
    </row>
    <row r="110" spans="1:13">
      <c r="A110" s="135">
        <v>105</v>
      </c>
      <c r="B110" s="135" t="s">
        <v>1244</v>
      </c>
      <c r="C110" s="134" t="s">
        <v>19</v>
      </c>
      <c r="D110" s="135">
        <v>1</v>
      </c>
      <c r="E110" s="135">
        <v>1</v>
      </c>
      <c r="F110" s="138"/>
      <c r="G110" s="138">
        <v>1</v>
      </c>
      <c r="H110" s="138"/>
      <c r="I110" s="138"/>
      <c r="J110" s="135">
        <v>1</v>
      </c>
      <c r="K110" s="138"/>
      <c r="L110" s="138"/>
      <c r="M110" s="138"/>
    </row>
    <row r="111" spans="1:13">
      <c r="A111" s="135">
        <v>106</v>
      </c>
      <c r="B111" s="135" t="s">
        <v>1245</v>
      </c>
      <c r="C111" s="134" t="s">
        <v>19</v>
      </c>
      <c r="D111" s="135">
        <v>6</v>
      </c>
      <c r="E111" s="135">
        <v>6</v>
      </c>
      <c r="F111" s="138">
        <v>2</v>
      </c>
      <c r="G111" s="138">
        <v>4</v>
      </c>
      <c r="H111" s="138"/>
      <c r="I111" s="138"/>
      <c r="J111" s="135">
        <v>6</v>
      </c>
      <c r="K111" s="138"/>
      <c r="L111" s="138"/>
      <c r="M111" s="138"/>
    </row>
    <row r="112" spans="1:13">
      <c r="A112" s="135">
        <v>107</v>
      </c>
      <c r="B112" s="135" t="s">
        <v>1246</v>
      </c>
      <c r="C112" s="134" t="s">
        <v>19</v>
      </c>
      <c r="D112" s="135">
        <v>2</v>
      </c>
      <c r="E112" s="135">
        <v>2</v>
      </c>
      <c r="F112" s="138"/>
      <c r="G112" s="138">
        <v>2</v>
      </c>
      <c r="H112" s="138"/>
      <c r="I112" s="138"/>
      <c r="J112" s="135">
        <v>2</v>
      </c>
      <c r="K112" s="138"/>
      <c r="L112" s="138"/>
      <c r="M112" s="138"/>
    </row>
    <row r="113" spans="1:13">
      <c r="A113" s="135">
        <v>108</v>
      </c>
      <c r="B113" s="135" t="s">
        <v>1247</v>
      </c>
      <c r="C113" s="134" t="s">
        <v>19</v>
      </c>
      <c r="D113" s="135">
        <v>5</v>
      </c>
      <c r="E113" s="135">
        <v>5</v>
      </c>
      <c r="F113" s="138">
        <v>2</v>
      </c>
      <c r="G113" s="138">
        <v>3</v>
      </c>
      <c r="H113" s="138"/>
      <c r="I113" s="138"/>
      <c r="J113" s="135">
        <v>5</v>
      </c>
      <c r="K113" s="138"/>
      <c r="L113" s="138"/>
      <c r="M113" s="138"/>
    </row>
    <row r="114" spans="1:13">
      <c r="A114" s="135">
        <v>109</v>
      </c>
      <c r="B114" s="135" t="s">
        <v>1248</v>
      </c>
      <c r="C114" s="134" t="s">
        <v>19</v>
      </c>
      <c r="D114" s="135">
        <v>1</v>
      </c>
      <c r="E114" s="135">
        <v>1</v>
      </c>
      <c r="F114" s="138"/>
      <c r="G114" s="138">
        <v>1</v>
      </c>
      <c r="H114" s="138"/>
      <c r="I114" s="138"/>
      <c r="J114" s="135">
        <v>1</v>
      </c>
      <c r="K114" s="138"/>
      <c r="L114" s="138"/>
      <c r="M114" s="138"/>
    </row>
    <row r="115" spans="1:13">
      <c r="A115" s="135">
        <v>110</v>
      </c>
      <c r="B115" s="135" t="s">
        <v>1249</v>
      </c>
      <c r="C115" s="134" t="s">
        <v>19</v>
      </c>
      <c r="D115" s="135">
        <v>1</v>
      </c>
      <c r="E115" s="135">
        <v>1</v>
      </c>
      <c r="F115" s="138"/>
      <c r="G115" s="138">
        <v>1</v>
      </c>
      <c r="H115" s="138"/>
      <c r="I115" s="138"/>
      <c r="J115" s="135">
        <v>1</v>
      </c>
      <c r="K115" s="138"/>
      <c r="L115" s="138"/>
      <c r="M115" s="138"/>
    </row>
    <row r="116" spans="1:13">
      <c r="A116" s="135">
        <v>111</v>
      </c>
      <c r="B116" s="135" t="s">
        <v>1250</v>
      </c>
      <c r="C116" s="134" t="s">
        <v>19</v>
      </c>
      <c r="D116" s="135">
        <v>1</v>
      </c>
      <c r="E116" s="135">
        <v>1</v>
      </c>
      <c r="F116" s="138"/>
      <c r="G116" s="138">
        <v>1</v>
      </c>
      <c r="H116" s="138"/>
      <c r="I116" s="138"/>
      <c r="J116" s="135">
        <v>1</v>
      </c>
      <c r="K116" s="138"/>
      <c r="L116" s="138"/>
      <c r="M116" s="138"/>
    </row>
    <row r="117" spans="1:13">
      <c r="A117" s="135">
        <v>112</v>
      </c>
      <c r="B117" s="135" t="s">
        <v>1251</v>
      </c>
      <c r="C117" s="134" t="s">
        <v>19</v>
      </c>
      <c r="D117" s="135">
        <v>7</v>
      </c>
      <c r="E117" s="135">
        <v>7</v>
      </c>
      <c r="F117" s="138"/>
      <c r="G117" s="138">
        <v>7</v>
      </c>
      <c r="H117" s="138"/>
      <c r="I117" s="138"/>
      <c r="J117" s="135">
        <v>7</v>
      </c>
      <c r="K117" s="138"/>
      <c r="L117" s="138"/>
      <c r="M117" s="138"/>
    </row>
    <row r="118" spans="1:13">
      <c r="A118" s="135">
        <v>113</v>
      </c>
      <c r="B118" s="135" t="s">
        <v>1252</v>
      </c>
      <c r="C118" s="134" t="s">
        <v>19</v>
      </c>
      <c r="D118" s="135">
        <v>3</v>
      </c>
      <c r="E118" s="135">
        <v>3</v>
      </c>
      <c r="F118" s="138">
        <v>1</v>
      </c>
      <c r="G118" s="138">
        <v>2</v>
      </c>
      <c r="H118" s="138"/>
      <c r="I118" s="138"/>
      <c r="J118" s="135">
        <v>3</v>
      </c>
      <c r="K118" s="138"/>
      <c r="L118" s="138"/>
      <c r="M118" s="138"/>
    </row>
    <row r="119" spans="1:13">
      <c r="A119" s="135">
        <v>114</v>
      </c>
      <c r="B119" s="135" t="s">
        <v>1253</v>
      </c>
      <c r="C119" s="134" t="s">
        <v>19</v>
      </c>
      <c r="D119" s="135">
        <v>1</v>
      </c>
      <c r="E119" s="135">
        <v>1</v>
      </c>
      <c r="F119" s="138"/>
      <c r="G119" s="138">
        <v>1</v>
      </c>
      <c r="H119" s="138"/>
      <c r="I119" s="138"/>
      <c r="J119" s="135">
        <v>1</v>
      </c>
      <c r="K119" s="138"/>
      <c r="L119" s="138"/>
      <c r="M119" s="138"/>
    </row>
    <row r="120" spans="1:13">
      <c r="A120" s="135">
        <v>115</v>
      </c>
      <c r="B120" s="135" t="s">
        <v>1254</v>
      </c>
      <c r="C120" s="134" t="s">
        <v>19</v>
      </c>
      <c r="D120" s="135">
        <v>2</v>
      </c>
      <c r="E120" s="135">
        <v>2</v>
      </c>
      <c r="F120" s="138"/>
      <c r="G120" s="138">
        <v>2</v>
      </c>
      <c r="H120" s="138"/>
      <c r="I120" s="138"/>
      <c r="J120" s="135">
        <v>2</v>
      </c>
      <c r="K120" s="138"/>
      <c r="L120" s="138"/>
      <c r="M120" s="138"/>
    </row>
    <row r="121" spans="1:13">
      <c r="A121" s="135">
        <v>116</v>
      </c>
      <c r="B121" s="135" t="s">
        <v>1255</v>
      </c>
      <c r="C121" s="134" t="s">
        <v>19</v>
      </c>
      <c r="D121" s="135">
        <v>2</v>
      </c>
      <c r="E121" s="135">
        <v>2</v>
      </c>
      <c r="F121" s="138"/>
      <c r="G121" s="138">
        <v>2</v>
      </c>
      <c r="H121" s="138"/>
      <c r="I121" s="138"/>
      <c r="J121" s="135">
        <v>2</v>
      </c>
      <c r="K121" s="138"/>
      <c r="L121" s="138"/>
      <c r="M121" s="138"/>
    </row>
    <row r="122" spans="1:13">
      <c r="A122" s="135">
        <v>117</v>
      </c>
      <c r="B122" s="135"/>
      <c r="C122" s="134"/>
      <c r="D122" s="135">
        <v>453.5</v>
      </c>
      <c r="E122" s="135">
        <v>453.5</v>
      </c>
      <c r="F122" s="138">
        <v>41.5</v>
      </c>
      <c r="G122" s="138">
        <v>412</v>
      </c>
      <c r="H122" s="138"/>
      <c r="I122" s="138"/>
      <c r="J122" s="135">
        <v>453.5</v>
      </c>
      <c r="K122" s="138"/>
      <c r="L122" s="138"/>
      <c r="M122" s="138"/>
    </row>
  </sheetData>
  <mergeCells count="4">
    <mergeCell ref="A1:M1"/>
    <mergeCell ref="A2:M2"/>
    <mergeCell ref="A3:M3"/>
    <mergeCell ref="E4:I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5"/>
  <sheetViews>
    <sheetView workbookViewId="0">
      <selection activeCell="D4" sqref="D$1:E$1048576"/>
    </sheetView>
  </sheetViews>
  <sheetFormatPr defaultColWidth="9" defaultRowHeight="13.5"/>
  <cols>
    <col min="4" max="4" width="9.25" customWidth="true"/>
    <col min="5" max="5" width="12.625"/>
  </cols>
  <sheetData>
    <row r="1" ht="21" spans="1:1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104"/>
      <c r="M1" s="92"/>
    </row>
    <row r="2" ht="18" spans="1:13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105"/>
      <c r="M2" s="93"/>
    </row>
    <row r="3" ht="14.25" spans="1:13">
      <c r="A3" s="94" t="s">
        <v>1256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ht="51" spans="1:13">
      <c r="A4" s="32" t="s">
        <v>3</v>
      </c>
      <c r="B4" s="32" t="s">
        <v>4</v>
      </c>
      <c r="C4" s="32" t="s">
        <v>146</v>
      </c>
      <c r="D4" s="32" t="s">
        <v>7</v>
      </c>
      <c r="E4" s="32" t="s">
        <v>8</v>
      </c>
      <c r="F4" s="32"/>
      <c r="G4" s="32"/>
      <c r="H4" s="32"/>
      <c r="I4" s="32"/>
      <c r="J4" s="32" t="s">
        <v>9</v>
      </c>
      <c r="K4" s="32" t="s">
        <v>10</v>
      </c>
      <c r="L4" s="106" t="s">
        <v>11</v>
      </c>
      <c r="M4" s="32" t="s">
        <v>12</v>
      </c>
    </row>
    <row r="5" ht="14.25" spans="1:13">
      <c r="A5" s="32"/>
      <c r="B5" s="32"/>
      <c r="C5" s="32"/>
      <c r="D5" s="32"/>
      <c r="E5" s="32" t="s">
        <v>13</v>
      </c>
      <c r="F5" s="32" t="s">
        <v>14</v>
      </c>
      <c r="G5" s="32" t="s">
        <v>15</v>
      </c>
      <c r="H5" s="32" t="s">
        <v>16</v>
      </c>
      <c r="I5" s="32" t="s">
        <v>17</v>
      </c>
      <c r="J5" s="32"/>
      <c r="K5" s="32"/>
      <c r="L5" s="107"/>
      <c r="M5" s="32"/>
    </row>
    <row r="6" ht="18.75" spans="1:13">
      <c r="A6" s="96">
        <v>1</v>
      </c>
      <c r="B6" s="97" t="s">
        <v>1257</v>
      </c>
      <c r="C6" s="98" t="s">
        <v>19</v>
      </c>
      <c r="D6" s="99">
        <v>2.4786174777</v>
      </c>
      <c r="E6" s="99">
        <v>2.4786174777</v>
      </c>
      <c r="F6" s="103">
        <v>0</v>
      </c>
      <c r="G6" s="99">
        <v>2.4786174777</v>
      </c>
      <c r="H6" s="103">
        <v>0</v>
      </c>
      <c r="I6" s="103">
        <v>0</v>
      </c>
      <c r="J6" s="99">
        <v>2.4786174777</v>
      </c>
      <c r="K6" s="108"/>
      <c r="L6" s="109"/>
      <c r="M6" s="111"/>
    </row>
    <row r="7" ht="18.75" spans="1:13">
      <c r="A7" s="96">
        <v>2</v>
      </c>
      <c r="B7" s="100" t="s">
        <v>1258</v>
      </c>
      <c r="C7" s="98" t="s">
        <v>19</v>
      </c>
      <c r="D7" s="99">
        <v>2.3050448252</v>
      </c>
      <c r="E7" s="99">
        <v>2.3050448252</v>
      </c>
      <c r="F7" s="103">
        <v>0</v>
      </c>
      <c r="G7" s="99">
        <v>2.3050448252</v>
      </c>
      <c r="H7" s="103">
        <v>0</v>
      </c>
      <c r="I7" s="103">
        <v>0</v>
      </c>
      <c r="J7" s="99">
        <v>2.3050448252</v>
      </c>
      <c r="K7" s="108"/>
      <c r="L7" s="109"/>
      <c r="M7" s="111"/>
    </row>
    <row r="8" ht="18.75" spans="1:13">
      <c r="A8" s="96">
        <v>3</v>
      </c>
      <c r="B8" s="97" t="s">
        <v>1259</v>
      </c>
      <c r="C8" s="98" t="s">
        <v>19</v>
      </c>
      <c r="D8" s="99">
        <v>2.3050448252</v>
      </c>
      <c r="E8" s="99">
        <v>2.3050448252</v>
      </c>
      <c r="F8" s="103">
        <v>0</v>
      </c>
      <c r="G8" s="99">
        <v>2.3050448252</v>
      </c>
      <c r="H8" s="103">
        <v>0</v>
      </c>
      <c r="I8" s="103">
        <v>0</v>
      </c>
      <c r="J8" s="99">
        <v>2.3050448252</v>
      </c>
      <c r="K8" s="108"/>
      <c r="L8" s="109"/>
      <c r="M8" s="111"/>
    </row>
    <row r="9" ht="18.75" spans="1:13">
      <c r="A9" s="96">
        <v>4</v>
      </c>
      <c r="B9" s="97" t="s">
        <v>1260</v>
      </c>
      <c r="C9" s="98" t="s">
        <v>19</v>
      </c>
      <c r="D9" s="99">
        <v>1.7287836189</v>
      </c>
      <c r="E9" s="99">
        <v>1.7287836189</v>
      </c>
      <c r="F9" s="103">
        <v>0</v>
      </c>
      <c r="G9" s="99">
        <v>1.7287836189</v>
      </c>
      <c r="H9" s="103">
        <v>0</v>
      </c>
      <c r="I9" s="103">
        <v>0</v>
      </c>
      <c r="J9" s="99">
        <v>1.7287836189</v>
      </c>
      <c r="K9" s="108"/>
      <c r="L9" s="109"/>
      <c r="M9" s="111"/>
    </row>
    <row r="10" ht="18.75" spans="1:13">
      <c r="A10" s="96">
        <v>5</v>
      </c>
      <c r="B10" s="97" t="s">
        <v>1261</v>
      </c>
      <c r="C10" s="98" t="s">
        <v>19</v>
      </c>
      <c r="D10" s="99">
        <v>2.5897039753</v>
      </c>
      <c r="E10" s="99">
        <v>2.5897039753</v>
      </c>
      <c r="F10" s="103">
        <v>0</v>
      </c>
      <c r="G10" s="99">
        <v>2.5897039753</v>
      </c>
      <c r="H10" s="103">
        <v>0</v>
      </c>
      <c r="I10" s="103">
        <v>0</v>
      </c>
      <c r="J10" s="99">
        <v>2.5897039753</v>
      </c>
      <c r="K10" s="108"/>
      <c r="L10" s="109"/>
      <c r="M10" s="111"/>
    </row>
    <row r="11" ht="18.75" spans="1:13">
      <c r="A11" s="96">
        <v>6</v>
      </c>
      <c r="B11" s="97" t="s">
        <v>1262</v>
      </c>
      <c r="C11" s="98" t="s">
        <v>19</v>
      </c>
      <c r="D11" s="99">
        <v>2.5341607265</v>
      </c>
      <c r="E11" s="99">
        <v>2.5341607265</v>
      </c>
      <c r="F11" s="103">
        <v>0</v>
      </c>
      <c r="G11" s="99">
        <v>2.5341607265</v>
      </c>
      <c r="H11" s="103">
        <v>0</v>
      </c>
      <c r="I11" s="103">
        <v>0</v>
      </c>
      <c r="J11" s="99">
        <v>2.5341607265</v>
      </c>
      <c r="K11" s="108"/>
      <c r="L11" s="109"/>
      <c r="M11" s="111"/>
    </row>
    <row r="12" ht="18.75" spans="1:13">
      <c r="A12" s="96">
        <v>7</v>
      </c>
      <c r="B12" s="100" t="s">
        <v>1263</v>
      </c>
      <c r="C12" s="98" t="s">
        <v>19</v>
      </c>
      <c r="D12" s="99">
        <v>3.4575672378</v>
      </c>
      <c r="E12" s="99">
        <v>3.4575672378</v>
      </c>
      <c r="F12" s="103">
        <v>0</v>
      </c>
      <c r="G12" s="99">
        <v>3.4575672378</v>
      </c>
      <c r="H12" s="103">
        <v>0</v>
      </c>
      <c r="I12" s="103">
        <v>0</v>
      </c>
      <c r="J12" s="99">
        <v>3.4575672378</v>
      </c>
      <c r="K12" s="108"/>
      <c r="L12" s="109"/>
      <c r="M12" s="111"/>
    </row>
    <row r="13" ht="18.75" spans="1:13">
      <c r="A13" s="96">
        <v>8</v>
      </c>
      <c r="B13" s="100" t="s">
        <v>1264</v>
      </c>
      <c r="C13" s="98" t="s">
        <v>19</v>
      </c>
      <c r="D13" s="99">
        <v>3.4575672378</v>
      </c>
      <c r="E13" s="99">
        <v>3.4575672378</v>
      </c>
      <c r="F13" s="103">
        <v>0</v>
      </c>
      <c r="G13" s="99">
        <v>3.4575672378</v>
      </c>
      <c r="H13" s="103">
        <v>0</v>
      </c>
      <c r="I13" s="103">
        <v>0</v>
      </c>
      <c r="J13" s="99">
        <v>3.4575672378</v>
      </c>
      <c r="K13" s="108"/>
      <c r="L13" s="109"/>
      <c r="M13" s="111"/>
    </row>
    <row r="14" ht="18.75" spans="1:13">
      <c r="A14" s="96">
        <v>9</v>
      </c>
      <c r="B14" s="97" t="s">
        <v>1265</v>
      </c>
      <c r="C14" s="98" t="s">
        <v>19</v>
      </c>
      <c r="D14" s="99">
        <v>1.1525224126</v>
      </c>
      <c r="E14" s="99">
        <v>1.1525224126</v>
      </c>
      <c r="F14" s="103">
        <v>0</v>
      </c>
      <c r="G14" s="99">
        <v>1.1525224126</v>
      </c>
      <c r="H14" s="103">
        <v>0</v>
      </c>
      <c r="I14" s="103">
        <v>0</v>
      </c>
      <c r="J14" s="99">
        <v>1.1525224126</v>
      </c>
      <c r="K14" s="108"/>
      <c r="L14" s="109"/>
      <c r="M14" s="111"/>
    </row>
    <row r="15" ht="18.75" spans="1:13">
      <c r="A15" s="96">
        <v>10</v>
      </c>
      <c r="B15" s="100" t="s">
        <v>1266</v>
      </c>
      <c r="C15" s="98" t="s">
        <v>19</v>
      </c>
      <c r="D15" s="99">
        <v>1.1525224126</v>
      </c>
      <c r="E15" s="99">
        <v>1.1525224126</v>
      </c>
      <c r="F15" s="103">
        <v>0</v>
      </c>
      <c r="G15" s="99">
        <v>1.1525224126</v>
      </c>
      <c r="H15" s="103">
        <v>0</v>
      </c>
      <c r="I15" s="103">
        <v>0</v>
      </c>
      <c r="J15" s="99">
        <v>1.1525224126</v>
      </c>
      <c r="K15" s="108"/>
      <c r="L15" s="109"/>
      <c r="M15" s="111"/>
    </row>
    <row r="16" ht="18.75" spans="1:13">
      <c r="A16" s="96">
        <v>11</v>
      </c>
      <c r="B16" s="97" t="s">
        <v>1267</v>
      </c>
      <c r="C16" s="98" t="s">
        <v>19</v>
      </c>
      <c r="D16" s="99">
        <v>1.7287836189</v>
      </c>
      <c r="E16" s="99">
        <v>1.7287836189</v>
      </c>
      <c r="F16" s="103">
        <v>0</v>
      </c>
      <c r="G16" s="99">
        <v>1.7287836189</v>
      </c>
      <c r="H16" s="103">
        <v>0</v>
      </c>
      <c r="I16" s="103">
        <v>0</v>
      </c>
      <c r="J16" s="99">
        <v>1.7287836189</v>
      </c>
      <c r="K16" s="108"/>
      <c r="L16" s="109"/>
      <c r="M16" s="111"/>
    </row>
    <row r="17" ht="18.75" spans="1:13">
      <c r="A17" s="96">
        <v>12</v>
      </c>
      <c r="B17" s="100" t="s">
        <v>1268</v>
      </c>
      <c r="C17" s="98" t="s">
        <v>19</v>
      </c>
      <c r="D17" s="99">
        <v>2.3050448252</v>
      </c>
      <c r="E17" s="99">
        <v>2.3050448252</v>
      </c>
      <c r="F17" s="103">
        <v>0</v>
      </c>
      <c r="G17" s="99">
        <v>2.3050448252</v>
      </c>
      <c r="H17" s="103">
        <v>0</v>
      </c>
      <c r="I17" s="103">
        <v>0</v>
      </c>
      <c r="J17" s="99">
        <v>2.3050448252</v>
      </c>
      <c r="K17" s="108"/>
      <c r="L17" s="109"/>
      <c r="M17" s="111"/>
    </row>
    <row r="18" ht="18.75" spans="1:13">
      <c r="A18" s="96">
        <v>13</v>
      </c>
      <c r="B18" s="97" t="s">
        <v>1269</v>
      </c>
      <c r="C18" s="98" t="s">
        <v>19</v>
      </c>
      <c r="D18" s="99">
        <v>2.5758181631</v>
      </c>
      <c r="E18" s="99">
        <v>2.5758181631</v>
      </c>
      <c r="F18" s="103">
        <v>0</v>
      </c>
      <c r="G18" s="99">
        <v>2.5758181631</v>
      </c>
      <c r="H18" s="103">
        <v>0</v>
      </c>
      <c r="I18" s="103">
        <v>0</v>
      </c>
      <c r="J18" s="99">
        <v>2.5758181631</v>
      </c>
      <c r="K18" s="108"/>
      <c r="L18" s="109"/>
      <c r="M18" s="111"/>
    </row>
    <row r="19" ht="18.75" spans="1:13">
      <c r="A19" s="96">
        <v>14</v>
      </c>
      <c r="B19" s="100" t="s">
        <v>1270</v>
      </c>
      <c r="C19" s="98" t="s">
        <v>19</v>
      </c>
      <c r="D19" s="99">
        <v>1.9648424263</v>
      </c>
      <c r="E19" s="99">
        <v>1.9648424263</v>
      </c>
      <c r="F19" s="103">
        <v>0</v>
      </c>
      <c r="G19" s="99">
        <v>1.9648424263</v>
      </c>
      <c r="H19" s="103">
        <v>0</v>
      </c>
      <c r="I19" s="103">
        <v>0</v>
      </c>
      <c r="J19" s="99">
        <v>1.9648424263</v>
      </c>
      <c r="K19" s="108"/>
      <c r="L19" s="109"/>
      <c r="M19" s="111"/>
    </row>
    <row r="20" ht="18.75" spans="1:13">
      <c r="A20" s="96">
        <v>15</v>
      </c>
      <c r="B20" s="100" t="s">
        <v>1271</v>
      </c>
      <c r="C20" s="98" t="s">
        <v>19</v>
      </c>
      <c r="D20" s="99">
        <v>3.6866831391</v>
      </c>
      <c r="E20" s="99">
        <v>3.6866831391</v>
      </c>
      <c r="F20" s="103">
        <v>0</v>
      </c>
      <c r="G20" s="99">
        <v>3.6866831391</v>
      </c>
      <c r="H20" s="103">
        <v>0</v>
      </c>
      <c r="I20" s="103">
        <v>0</v>
      </c>
      <c r="J20" s="99">
        <v>3.6866831391</v>
      </c>
      <c r="K20" s="108"/>
      <c r="L20" s="109"/>
      <c r="M20" s="111"/>
    </row>
    <row r="21" ht="18.75" spans="1:13">
      <c r="A21" s="96">
        <v>16</v>
      </c>
      <c r="B21" s="100" t="s">
        <v>1272</v>
      </c>
      <c r="C21" s="98" t="s">
        <v>19</v>
      </c>
      <c r="D21" s="99">
        <v>2.5758181631</v>
      </c>
      <c r="E21" s="99">
        <v>2.5758181631</v>
      </c>
      <c r="F21" s="103">
        <v>0</v>
      </c>
      <c r="G21" s="99">
        <v>2.5758181631</v>
      </c>
      <c r="H21" s="103">
        <v>0</v>
      </c>
      <c r="I21" s="103">
        <v>0</v>
      </c>
      <c r="J21" s="99">
        <v>2.5758181631</v>
      </c>
      <c r="K21" s="108"/>
      <c r="L21" s="109"/>
      <c r="M21" s="111"/>
    </row>
    <row r="22" ht="18.75" spans="1:13">
      <c r="A22" s="96">
        <v>17</v>
      </c>
      <c r="B22" s="100" t="s">
        <v>1273</v>
      </c>
      <c r="C22" s="98" t="s">
        <v>19</v>
      </c>
      <c r="D22" s="99">
        <v>4.6864616175</v>
      </c>
      <c r="E22" s="99">
        <v>4.6864616175</v>
      </c>
      <c r="F22" s="103">
        <v>0</v>
      </c>
      <c r="G22" s="99">
        <v>4.6864616175</v>
      </c>
      <c r="H22" s="103">
        <v>0</v>
      </c>
      <c r="I22" s="103">
        <v>0</v>
      </c>
      <c r="J22" s="99">
        <v>4.6864616175</v>
      </c>
      <c r="K22" s="108"/>
      <c r="L22" s="109"/>
      <c r="M22" s="111"/>
    </row>
    <row r="23" ht="18.75" spans="1:13">
      <c r="A23" s="96">
        <v>18</v>
      </c>
      <c r="B23" s="100" t="s">
        <v>1274</v>
      </c>
      <c r="C23" s="98" t="s">
        <v>19</v>
      </c>
      <c r="D23" s="99">
        <v>5.1516363262</v>
      </c>
      <c r="E23" s="99">
        <v>5.1516363262</v>
      </c>
      <c r="F23" s="103">
        <v>0</v>
      </c>
      <c r="G23" s="99">
        <v>5.1516363262</v>
      </c>
      <c r="H23" s="103">
        <v>0</v>
      </c>
      <c r="I23" s="103">
        <v>0</v>
      </c>
      <c r="J23" s="99">
        <v>5.1516363262</v>
      </c>
      <c r="K23" s="108"/>
      <c r="L23" s="109"/>
      <c r="M23" s="111"/>
    </row>
    <row r="24" ht="18.75" spans="1:13">
      <c r="A24" s="96">
        <v>19</v>
      </c>
      <c r="B24" s="97" t="s">
        <v>1275</v>
      </c>
      <c r="C24" s="98" t="s">
        <v>19</v>
      </c>
      <c r="D24" s="99">
        <v>1.9717853324</v>
      </c>
      <c r="E24" s="99">
        <v>1.9717853324</v>
      </c>
      <c r="F24" s="103">
        <v>0</v>
      </c>
      <c r="G24" s="99">
        <v>1.9717853324</v>
      </c>
      <c r="H24" s="103">
        <v>0</v>
      </c>
      <c r="I24" s="103">
        <v>0</v>
      </c>
      <c r="J24" s="99">
        <v>1.9717853324</v>
      </c>
      <c r="K24" s="108"/>
      <c r="L24" s="109"/>
      <c r="M24" s="111"/>
    </row>
    <row r="25" ht="18.75" spans="1:13">
      <c r="A25" s="96">
        <v>20</v>
      </c>
      <c r="B25" s="97" t="s">
        <v>1276</v>
      </c>
      <c r="C25" s="98" t="s">
        <v>19</v>
      </c>
      <c r="D25" s="99">
        <v>4.2907159698</v>
      </c>
      <c r="E25" s="99">
        <v>4.2907159698</v>
      </c>
      <c r="F25" s="103">
        <v>0</v>
      </c>
      <c r="G25" s="99">
        <v>4.2907159698</v>
      </c>
      <c r="H25" s="103">
        <v>0</v>
      </c>
      <c r="I25" s="103">
        <v>0</v>
      </c>
      <c r="J25" s="99">
        <v>4.2907159698</v>
      </c>
      <c r="K25" s="108"/>
      <c r="L25" s="109"/>
      <c r="M25" s="111"/>
    </row>
    <row r="26" ht="18.75" spans="1:13">
      <c r="A26" s="96">
        <v>21</v>
      </c>
      <c r="B26" s="100" t="s">
        <v>1277</v>
      </c>
      <c r="C26" s="98" t="s">
        <v>19</v>
      </c>
      <c r="D26" s="99">
        <v>2.5758181631</v>
      </c>
      <c r="E26" s="99">
        <v>2.5758181631</v>
      </c>
      <c r="F26" s="103">
        <v>0</v>
      </c>
      <c r="G26" s="99">
        <v>2.5758181631</v>
      </c>
      <c r="H26" s="103">
        <v>0</v>
      </c>
      <c r="I26" s="103">
        <v>0</v>
      </c>
      <c r="J26" s="99">
        <v>2.5758181631</v>
      </c>
      <c r="K26" s="108"/>
      <c r="L26" s="109"/>
      <c r="M26" s="111"/>
    </row>
    <row r="27" ht="18.75" spans="1:13">
      <c r="A27" s="96">
        <v>22</v>
      </c>
      <c r="B27" s="97" t="s">
        <v>1278</v>
      </c>
      <c r="C27" s="98" t="s">
        <v>19</v>
      </c>
      <c r="D27" s="99">
        <v>1.7218407128</v>
      </c>
      <c r="E27" s="99">
        <v>1.7218407128</v>
      </c>
      <c r="F27" s="103">
        <v>0</v>
      </c>
      <c r="G27" s="99">
        <v>1.7218407128</v>
      </c>
      <c r="H27" s="103">
        <v>0</v>
      </c>
      <c r="I27" s="103">
        <v>0</v>
      </c>
      <c r="J27" s="99">
        <v>1.7218407128</v>
      </c>
      <c r="K27" s="108"/>
      <c r="L27" s="109"/>
      <c r="M27" s="111"/>
    </row>
    <row r="28" ht="18.75" spans="1:13">
      <c r="A28" s="96">
        <v>23</v>
      </c>
      <c r="B28" s="100" t="s">
        <v>1279</v>
      </c>
      <c r="C28" s="98" t="s">
        <v>19</v>
      </c>
      <c r="D28" s="99">
        <v>2.5758181631</v>
      </c>
      <c r="E28" s="99">
        <v>2.5758181631</v>
      </c>
      <c r="F28" s="103">
        <v>0</v>
      </c>
      <c r="G28" s="99">
        <v>2.5758181631</v>
      </c>
      <c r="H28" s="103">
        <v>0</v>
      </c>
      <c r="I28" s="103">
        <v>0</v>
      </c>
      <c r="J28" s="99">
        <v>2.5758181631</v>
      </c>
      <c r="K28" s="108"/>
      <c r="L28" s="109"/>
      <c r="M28" s="111"/>
    </row>
    <row r="29" ht="18.75" spans="1:13">
      <c r="A29" s="96">
        <v>24</v>
      </c>
      <c r="B29" s="97" t="s">
        <v>1280</v>
      </c>
      <c r="C29" s="98" t="s">
        <v>19</v>
      </c>
      <c r="D29" s="99">
        <v>3.4297956134</v>
      </c>
      <c r="E29" s="99">
        <v>3.4297956134</v>
      </c>
      <c r="F29" s="103">
        <v>0</v>
      </c>
      <c r="G29" s="99">
        <v>3.4297956134</v>
      </c>
      <c r="H29" s="103">
        <v>0</v>
      </c>
      <c r="I29" s="103">
        <v>0</v>
      </c>
      <c r="J29" s="99">
        <v>3.4297956134</v>
      </c>
      <c r="K29" s="108"/>
      <c r="L29" s="109"/>
      <c r="M29" s="111"/>
    </row>
    <row r="30" ht="18.75" spans="1:13">
      <c r="A30" s="96">
        <v>25</v>
      </c>
      <c r="B30" s="97" t="s">
        <v>1281</v>
      </c>
      <c r="C30" s="98" t="s">
        <v>19</v>
      </c>
      <c r="D30" s="101">
        <v>3.4297956134</v>
      </c>
      <c r="E30" s="101">
        <v>3.4297956134</v>
      </c>
      <c r="F30" s="103">
        <v>0</v>
      </c>
      <c r="G30" s="101">
        <v>3.4297956134</v>
      </c>
      <c r="H30" s="103">
        <v>0</v>
      </c>
      <c r="I30" s="103">
        <v>0</v>
      </c>
      <c r="J30" s="101">
        <v>3.4297956134</v>
      </c>
      <c r="K30" s="108"/>
      <c r="L30" s="109"/>
      <c r="M30" s="111"/>
    </row>
    <row r="31" ht="18.75" spans="1:13">
      <c r="A31" s="96">
        <v>26</v>
      </c>
      <c r="B31" s="100" t="s">
        <v>1282</v>
      </c>
      <c r="C31" s="98" t="s">
        <v>19</v>
      </c>
      <c r="D31" s="99">
        <v>2.08287183</v>
      </c>
      <c r="E31" s="99">
        <v>2.08287183</v>
      </c>
      <c r="F31" s="103">
        <v>0</v>
      </c>
      <c r="G31" s="99">
        <v>2.08287183</v>
      </c>
      <c r="H31" s="103">
        <v>0</v>
      </c>
      <c r="I31" s="103">
        <v>0</v>
      </c>
      <c r="J31" s="99">
        <v>2.08287183</v>
      </c>
      <c r="K31" s="108"/>
      <c r="L31" s="109"/>
      <c r="M31" s="111"/>
    </row>
    <row r="32" ht="18.75" spans="1:13">
      <c r="A32" s="96">
        <v>27</v>
      </c>
      <c r="B32" s="100" t="s">
        <v>1283</v>
      </c>
      <c r="C32" s="98" t="s">
        <v>19</v>
      </c>
      <c r="D32" s="99">
        <v>5.2</v>
      </c>
      <c r="E32" s="99">
        <v>5.2</v>
      </c>
      <c r="F32" s="103">
        <v>0</v>
      </c>
      <c r="G32" s="99">
        <v>5.2</v>
      </c>
      <c r="H32" s="103">
        <v>0</v>
      </c>
      <c r="I32" s="103">
        <v>0</v>
      </c>
      <c r="J32" s="99">
        <v>5.2</v>
      </c>
      <c r="K32" s="108"/>
      <c r="L32" s="109"/>
      <c r="M32" s="111"/>
    </row>
    <row r="33" ht="18.75" spans="1:13">
      <c r="A33" s="96">
        <v>28</v>
      </c>
      <c r="B33" s="97" t="s">
        <v>1284</v>
      </c>
      <c r="C33" s="98" t="s">
        <v>19</v>
      </c>
      <c r="D33" s="99">
        <v>1.8190413982</v>
      </c>
      <c r="E33" s="99">
        <v>1.8190413982</v>
      </c>
      <c r="F33" s="103">
        <v>0</v>
      </c>
      <c r="G33" s="99">
        <v>1.8190413982</v>
      </c>
      <c r="H33" s="103">
        <v>0</v>
      </c>
      <c r="I33" s="103">
        <v>0</v>
      </c>
      <c r="J33" s="99">
        <v>1.8190413982</v>
      </c>
      <c r="K33" s="108"/>
      <c r="L33" s="109"/>
      <c r="M33" s="111"/>
    </row>
    <row r="34" ht="18.75" spans="1:13">
      <c r="A34" s="96">
        <v>29</v>
      </c>
      <c r="B34" s="100" t="s">
        <v>1285</v>
      </c>
      <c r="C34" s="98" t="s">
        <v>19</v>
      </c>
      <c r="D34" s="99">
        <v>1.8190413982</v>
      </c>
      <c r="E34" s="99">
        <v>1.8190413982</v>
      </c>
      <c r="F34" s="103">
        <v>0</v>
      </c>
      <c r="G34" s="99">
        <v>1.8190413982</v>
      </c>
      <c r="H34" s="103">
        <v>0</v>
      </c>
      <c r="I34" s="103">
        <v>0</v>
      </c>
      <c r="J34" s="99">
        <v>1.8190413982</v>
      </c>
      <c r="K34" s="108"/>
      <c r="L34" s="109"/>
      <c r="M34" s="111"/>
    </row>
    <row r="35" ht="18.75" spans="1:13">
      <c r="A35" s="96">
        <v>30</v>
      </c>
      <c r="B35" s="97" t="s">
        <v>1286</v>
      </c>
      <c r="C35" s="98" t="s">
        <v>19</v>
      </c>
      <c r="D35" s="99">
        <v>0.5137750514</v>
      </c>
      <c r="E35" s="99">
        <v>0.5137750514</v>
      </c>
      <c r="F35" s="103">
        <v>0</v>
      </c>
      <c r="G35" s="99">
        <v>0.5137750514</v>
      </c>
      <c r="H35" s="103">
        <v>0</v>
      </c>
      <c r="I35" s="103">
        <v>0</v>
      </c>
      <c r="J35" s="99">
        <v>0.5137750514</v>
      </c>
      <c r="K35" s="108"/>
      <c r="L35" s="109"/>
      <c r="M35" s="111"/>
    </row>
    <row r="36" ht="18.75" spans="1:13">
      <c r="A36" s="96">
        <v>31</v>
      </c>
      <c r="B36" s="100" t="s">
        <v>1287</v>
      </c>
      <c r="C36" s="98" t="s">
        <v>19</v>
      </c>
      <c r="D36" s="99">
        <v>1.5552109664</v>
      </c>
      <c r="E36" s="99">
        <v>1.5552109664</v>
      </c>
      <c r="F36" s="103">
        <v>0</v>
      </c>
      <c r="G36" s="99">
        <v>1.5552109664</v>
      </c>
      <c r="H36" s="103">
        <v>0</v>
      </c>
      <c r="I36" s="103">
        <v>0</v>
      </c>
      <c r="J36" s="99">
        <v>1.5552109664</v>
      </c>
      <c r="K36" s="108"/>
      <c r="L36" s="109"/>
      <c r="M36" s="111"/>
    </row>
    <row r="37" ht="18.75" spans="1:13">
      <c r="A37" s="96">
        <v>32</v>
      </c>
      <c r="B37" s="100" t="s">
        <v>1288</v>
      </c>
      <c r="C37" s="98" t="s">
        <v>19</v>
      </c>
      <c r="D37" s="99">
        <v>2.08287183</v>
      </c>
      <c r="E37" s="99">
        <v>2.08287183</v>
      </c>
      <c r="F37" s="103">
        <v>0</v>
      </c>
      <c r="G37" s="99">
        <v>2.08287183</v>
      </c>
      <c r="H37" s="103">
        <v>0</v>
      </c>
      <c r="I37" s="103">
        <v>0</v>
      </c>
      <c r="J37" s="99">
        <v>2.08287183</v>
      </c>
      <c r="K37" s="108"/>
      <c r="L37" s="109"/>
      <c r="M37" s="111"/>
    </row>
    <row r="38" ht="18.75" spans="1:13">
      <c r="A38" s="96">
        <v>33</v>
      </c>
      <c r="B38" s="97" t="s">
        <v>1289</v>
      </c>
      <c r="C38" s="98" t="s">
        <v>19</v>
      </c>
      <c r="D38" s="99">
        <v>2.08287183</v>
      </c>
      <c r="E38" s="99">
        <v>2.08287183</v>
      </c>
      <c r="F38" s="103">
        <v>0</v>
      </c>
      <c r="G38" s="99">
        <v>2.08287183</v>
      </c>
      <c r="H38" s="103">
        <v>0</v>
      </c>
      <c r="I38" s="103">
        <v>0</v>
      </c>
      <c r="J38" s="99">
        <v>2.08287183</v>
      </c>
      <c r="K38" s="108"/>
      <c r="L38" s="109"/>
      <c r="M38" s="111"/>
    </row>
    <row r="39" ht="18.75" spans="1:13">
      <c r="A39" s="96">
        <v>34</v>
      </c>
      <c r="B39" s="97" t="s">
        <v>1290</v>
      </c>
      <c r="C39" s="98" t="s">
        <v>19</v>
      </c>
      <c r="D39" s="99">
        <v>1.2983234407</v>
      </c>
      <c r="E39" s="99">
        <v>1.2983234407</v>
      </c>
      <c r="F39" s="103">
        <v>0</v>
      </c>
      <c r="G39" s="99">
        <v>1.2983234407</v>
      </c>
      <c r="H39" s="103">
        <v>0</v>
      </c>
      <c r="I39" s="103">
        <v>0</v>
      </c>
      <c r="J39" s="99">
        <v>1.2983234407</v>
      </c>
      <c r="K39" s="108"/>
      <c r="L39" s="109"/>
      <c r="M39" s="111"/>
    </row>
    <row r="40" ht="18.75" spans="1:13">
      <c r="A40" s="96">
        <v>35</v>
      </c>
      <c r="B40" s="100" t="s">
        <v>1291</v>
      </c>
      <c r="C40" s="98" t="s">
        <v>19</v>
      </c>
      <c r="D40" s="99">
        <v>1.041435915</v>
      </c>
      <c r="E40" s="99">
        <v>1.041435915</v>
      </c>
      <c r="F40" s="103">
        <v>0</v>
      </c>
      <c r="G40" s="99">
        <v>1.041435915</v>
      </c>
      <c r="H40" s="103">
        <v>0</v>
      </c>
      <c r="I40" s="103">
        <v>0</v>
      </c>
      <c r="J40" s="99">
        <v>1.041435915</v>
      </c>
      <c r="K40" s="108"/>
      <c r="L40" s="109"/>
      <c r="M40" s="111"/>
    </row>
    <row r="41" ht="18.75" spans="1:13">
      <c r="A41" s="96">
        <v>36</v>
      </c>
      <c r="B41" s="97" t="s">
        <v>1292</v>
      </c>
      <c r="C41" s="98" t="s">
        <v>19</v>
      </c>
      <c r="D41" s="99">
        <v>2.08287183</v>
      </c>
      <c r="E41" s="99">
        <v>2.08287183</v>
      </c>
      <c r="F41" s="103">
        <v>0</v>
      </c>
      <c r="G41" s="99">
        <v>2.08287183</v>
      </c>
      <c r="H41" s="103">
        <v>0</v>
      </c>
      <c r="I41" s="103">
        <v>0</v>
      </c>
      <c r="J41" s="99">
        <v>2.08287183</v>
      </c>
      <c r="K41" s="108"/>
      <c r="L41" s="109"/>
      <c r="M41" s="111"/>
    </row>
    <row r="42" ht="18.75" spans="1:13">
      <c r="A42" s="96">
        <v>37</v>
      </c>
      <c r="B42" s="97" t="s">
        <v>1293</v>
      </c>
      <c r="C42" s="98" t="s">
        <v>19</v>
      </c>
      <c r="D42" s="99">
        <v>1.5552109664</v>
      </c>
      <c r="E42" s="99">
        <v>1.5552109664</v>
      </c>
      <c r="F42" s="103">
        <v>0</v>
      </c>
      <c r="G42" s="99">
        <v>1.5552109664</v>
      </c>
      <c r="H42" s="103">
        <v>0</v>
      </c>
      <c r="I42" s="103">
        <v>0</v>
      </c>
      <c r="J42" s="99">
        <v>1.5552109664</v>
      </c>
      <c r="K42" s="108"/>
      <c r="L42" s="109"/>
      <c r="M42" s="111"/>
    </row>
    <row r="43" ht="18.75" spans="1:13">
      <c r="A43" s="96">
        <v>38</v>
      </c>
      <c r="B43" s="100" t="s">
        <v>1294</v>
      </c>
      <c r="C43" s="98" t="s">
        <v>19</v>
      </c>
      <c r="D43" s="99">
        <v>2.08287183</v>
      </c>
      <c r="E43" s="99">
        <v>2.08287183</v>
      </c>
      <c r="F43" s="103">
        <v>0</v>
      </c>
      <c r="G43" s="99">
        <v>2.08287183</v>
      </c>
      <c r="H43" s="103">
        <v>0</v>
      </c>
      <c r="I43" s="103">
        <v>0</v>
      </c>
      <c r="J43" s="99">
        <v>2.08287183</v>
      </c>
      <c r="K43" s="110"/>
      <c r="L43" s="109"/>
      <c r="M43" s="111"/>
    </row>
    <row r="44" ht="18.75" spans="1:13">
      <c r="A44" s="96">
        <v>39</v>
      </c>
      <c r="B44" s="97" t="s">
        <v>1295</v>
      </c>
      <c r="C44" s="98" t="s">
        <v>19</v>
      </c>
      <c r="D44" s="99">
        <v>2.1800725154</v>
      </c>
      <c r="E44" s="99">
        <v>2.1800725154</v>
      </c>
      <c r="F44" s="103">
        <v>0</v>
      </c>
      <c r="G44" s="99">
        <v>2.1800725154</v>
      </c>
      <c r="H44" s="103">
        <v>0</v>
      </c>
      <c r="I44" s="103">
        <v>0</v>
      </c>
      <c r="J44" s="99">
        <v>2.1800725154</v>
      </c>
      <c r="K44" s="110"/>
      <c r="L44" s="109"/>
      <c r="M44" s="111"/>
    </row>
    <row r="45" ht="18.75" spans="1:13">
      <c r="A45" s="96">
        <v>40</v>
      </c>
      <c r="B45" s="97" t="s">
        <v>1296</v>
      </c>
      <c r="C45" s="98" t="s">
        <v>19</v>
      </c>
      <c r="D45" s="99">
        <v>1.041435915</v>
      </c>
      <c r="E45" s="99">
        <v>1.041435915</v>
      </c>
      <c r="F45" s="103">
        <v>0</v>
      </c>
      <c r="G45" s="99">
        <v>1.041435915</v>
      </c>
      <c r="H45" s="103">
        <v>0</v>
      </c>
      <c r="I45" s="103">
        <v>0</v>
      </c>
      <c r="J45" s="99">
        <v>1.041435915</v>
      </c>
      <c r="K45" s="110"/>
      <c r="L45" s="109"/>
      <c r="M45" s="111"/>
    </row>
    <row r="46" ht="18.75" spans="1:13">
      <c r="A46" s="96">
        <v>41</v>
      </c>
      <c r="B46" s="97" t="s">
        <v>1297</v>
      </c>
      <c r="C46" s="98" t="s">
        <v>19</v>
      </c>
      <c r="D46" s="99">
        <v>1.041435915</v>
      </c>
      <c r="E46" s="99">
        <v>1.041435915</v>
      </c>
      <c r="F46" s="103">
        <v>0</v>
      </c>
      <c r="G46" s="99">
        <v>1.041435915</v>
      </c>
      <c r="H46" s="103">
        <v>0</v>
      </c>
      <c r="I46" s="103">
        <v>0</v>
      </c>
      <c r="J46" s="99">
        <v>1.041435915</v>
      </c>
      <c r="K46" s="110"/>
      <c r="L46" s="109"/>
      <c r="M46" s="111"/>
    </row>
    <row r="47" ht="18.75" spans="1:13">
      <c r="A47" s="96">
        <v>42</v>
      </c>
      <c r="B47" s="100" t="s">
        <v>897</v>
      </c>
      <c r="C47" s="98" t="s">
        <v>19</v>
      </c>
      <c r="D47" s="99">
        <v>3.6380827964</v>
      </c>
      <c r="E47" s="99">
        <v>3.6380827964</v>
      </c>
      <c r="F47" s="103">
        <v>0</v>
      </c>
      <c r="G47" s="99">
        <v>3.6380827964</v>
      </c>
      <c r="H47" s="103">
        <v>0</v>
      </c>
      <c r="I47" s="103">
        <v>0</v>
      </c>
      <c r="J47" s="99">
        <v>3.6380827964</v>
      </c>
      <c r="K47" s="108"/>
      <c r="L47" s="109"/>
      <c r="M47" s="111"/>
    </row>
    <row r="48" ht="18.75" spans="1:13">
      <c r="A48" s="96">
        <v>43</v>
      </c>
      <c r="B48" s="100" t="s">
        <v>1298</v>
      </c>
      <c r="C48" s="98" t="s">
        <v>19</v>
      </c>
      <c r="D48" s="99">
        <v>1.5552109664</v>
      </c>
      <c r="E48" s="99">
        <v>1.5552109664</v>
      </c>
      <c r="F48" s="103">
        <v>0</v>
      </c>
      <c r="G48" s="99">
        <v>1.5552109664</v>
      </c>
      <c r="H48" s="103">
        <v>0</v>
      </c>
      <c r="I48" s="103">
        <v>0</v>
      </c>
      <c r="J48" s="99">
        <v>1.5552109664</v>
      </c>
      <c r="K48" s="108"/>
      <c r="L48" s="109"/>
      <c r="M48" s="111"/>
    </row>
    <row r="49" ht="18.75" spans="1:13">
      <c r="A49" s="96">
        <v>44</v>
      </c>
      <c r="B49" s="100" t="s">
        <v>1299</v>
      </c>
      <c r="C49" s="98" t="s">
        <v>19</v>
      </c>
      <c r="D49" s="99">
        <v>2.08287183</v>
      </c>
      <c r="E49" s="99">
        <v>2.08287183</v>
      </c>
      <c r="F49" s="103">
        <v>0</v>
      </c>
      <c r="G49" s="99">
        <v>2.08287183</v>
      </c>
      <c r="H49" s="103">
        <v>0</v>
      </c>
      <c r="I49" s="103">
        <v>0</v>
      </c>
      <c r="J49" s="99">
        <v>2.08287183</v>
      </c>
      <c r="K49" s="108"/>
      <c r="L49" s="109"/>
      <c r="M49" s="111"/>
    </row>
    <row r="50" ht="18.75" spans="1:13">
      <c r="A50" s="96">
        <v>45</v>
      </c>
      <c r="B50" s="100" t="s">
        <v>1300</v>
      </c>
      <c r="C50" s="98" t="s">
        <v>19</v>
      </c>
      <c r="D50" s="99">
        <v>2.7007904729</v>
      </c>
      <c r="E50" s="99">
        <v>2.7007904729</v>
      </c>
      <c r="F50" s="103">
        <v>0</v>
      </c>
      <c r="G50" s="99">
        <v>2.7007904729</v>
      </c>
      <c r="H50" s="103">
        <v>0</v>
      </c>
      <c r="I50" s="103">
        <v>0</v>
      </c>
      <c r="J50" s="99">
        <v>2.7007904729</v>
      </c>
      <c r="K50" s="108"/>
      <c r="L50" s="109"/>
      <c r="M50" s="111"/>
    </row>
    <row r="51" ht="18.75" spans="1:13">
      <c r="A51" s="96">
        <v>46</v>
      </c>
      <c r="B51" s="100" t="s">
        <v>1301</v>
      </c>
      <c r="C51" s="98" t="s">
        <v>19</v>
      </c>
      <c r="D51" s="99">
        <v>2.707733379</v>
      </c>
      <c r="E51" s="99">
        <v>2.707733379</v>
      </c>
      <c r="F51" s="103">
        <v>0</v>
      </c>
      <c r="G51" s="99">
        <v>2.707733379</v>
      </c>
      <c r="H51" s="103">
        <v>0</v>
      </c>
      <c r="I51" s="103">
        <v>0</v>
      </c>
      <c r="J51" s="99">
        <v>2.707733379</v>
      </c>
      <c r="K51" s="108"/>
      <c r="L51" s="109"/>
      <c r="M51" s="111"/>
    </row>
    <row r="52" ht="18.75" spans="1:13">
      <c r="A52" s="96">
        <v>47</v>
      </c>
      <c r="B52" s="100" t="s">
        <v>1302</v>
      </c>
      <c r="C52" s="98" t="s">
        <v>19</v>
      </c>
      <c r="D52" s="99">
        <v>3.610311172</v>
      </c>
      <c r="E52" s="99">
        <v>3.610311172</v>
      </c>
      <c r="F52" s="103">
        <v>0</v>
      </c>
      <c r="G52" s="99">
        <v>3.610311172</v>
      </c>
      <c r="H52" s="103">
        <v>0</v>
      </c>
      <c r="I52" s="103">
        <v>0</v>
      </c>
      <c r="J52" s="99">
        <v>3.610311172</v>
      </c>
      <c r="K52" s="108"/>
      <c r="L52" s="109"/>
      <c r="M52" s="111"/>
    </row>
    <row r="53" ht="18.75" spans="1:13">
      <c r="A53" s="96">
        <v>48</v>
      </c>
      <c r="B53" s="97" t="s">
        <v>1303</v>
      </c>
      <c r="C53" s="98" t="s">
        <v>19</v>
      </c>
      <c r="D53" s="99">
        <v>2.707733379</v>
      </c>
      <c r="E53" s="99">
        <v>2.707733379</v>
      </c>
      <c r="F53" s="103">
        <v>0</v>
      </c>
      <c r="G53" s="99">
        <v>2.707733379</v>
      </c>
      <c r="H53" s="103">
        <v>0</v>
      </c>
      <c r="I53" s="103">
        <v>0</v>
      </c>
      <c r="J53" s="99">
        <v>2.707733379</v>
      </c>
      <c r="K53" s="108"/>
      <c r="L53" s="109"/>
      <c r="M53" s="111"/>
    </row>
    <row r="54" ht="18.75" spans="1:13">
      <c r="A54" s="96">
        <v>49</v>
      </c>
      <c r="B54" s="97" t="s">
        <v>1304</v>
      </c>
      <c r="C54" s="102" t="s">
        <v>19</v>
      </c>
      <c r="D54" s="99">
        <v>1.805155586</v>
      </c>
      <c r="E54" s="99">
        <v>1.805155586</v>
      </c>
      <c r="F54" s="103">
        <v>0</v>
      </c>
      <c r="G54" s="99">
        <v>1.805155586</v>
      </c>
      <c r="H54" s="103">
        <v>0</v>
      </c>
      <c r="I54" s="103">
        <v>0</v>
      </c>
      <c r="J54" s="99">
        <v>1.805155586</v>
      </c>
      <c r="K54" s="108"/>
      <c r="L54" s="109"/>
      <c r="M54" s="111"/>
    </row>
    <row r="55" ht="18.75" spans="1:13">
      <c r="A55" s="96">
        <v>50</v>
      </c>
      <c r="B55" s="100" t="s">
        <v>1305</v>
      </c>
      <c r="C55" s="102" t="s">
        <v>19</v>
      </c>
      <c r="D55" s="99">
        <v>5.52</v>
      </c>
      <c r="E55" s="99">
        <v>5.52</v>
      </c>
      <c r="F55" s="103">
        <v>0</v>
      </c>
      <c r="G55" s="99">
        <v>5.52</v>
      </c>
      <c r="H55" s="103">
        <v>0</v>
      </c>
      <c r="I55" s="103">
        <v>0</v>
      </c>
      <c r="J55" s="99">
        <v>5.52</v>
      </c>
      <c r="K55" s="108"/>
      <c r="L55" s="109"/>
      <c r="M55" s="111"/>
    </row>
    <row r="56" ht="18.75" spans="1:13">
      <c r="A56" s="96">
        <v>51</v>
      </c>
      <c r="B56" s="97" t="s">
        <v>1306</v>
      </c>
      <c r="C56" s="102" t="s">
        <v>19</v>
      </c>
      <c r="D56" s="99">
        <v>2.8604773132</v>
      </c>
      <c r="E56" s="99">
        <v>2.8604773132</v>
      </c>
      <c r="F56" s="103">
        <v>0</v>
      </c>
      <c r="G56" s="99">
        <v>2.8604773132</v>
      </c>
      <c r="H56" s="103">
        <v>0</v>
      </c>
      <c r="I56" s="103">
        <v>0</v>
      </c>
      <c r="J56" s="99">
        <v>2.8604773132</v>
      </c>
      <c r="K56" s="108"/>
      <c r="L56" s="109"/>
      <c r="M56" s="111"/>
    </row>
    <row r="57" ht="18.75" spans="1:13">
      <c r="A57" s="96">
        <v>52</v>
      </c>
      <c r="B57" s="100" t="s">
        <v>1307</v>
      </c>
      <c r="C57" s="102" t="s">
        <v>19</v>
      </c>
      <c r="D57" s="99">
        <v>2.1453579849</v>
      </c>
      <c r="E57" s="99">
        <v>2.1453579849</v>
      </c>
      <c r="F57" s="103">
        <v>0</v>
      </c>
      <c r="G57" s="99">
        <v>2.1453579849</v>
      </c>
      <c r="H57" s="103">
        <v>0</v>
      </c>
      <c r="I57" s="103">
        <v>0</v>
      </c>
      <c r="J57" s="99">
        <v>2.1453579849</v>
      </c>
      <c r="K57" s="108"/>
      <c r="L57" s="109"/>
      <c r="M57" s="111"/>
    </row>
    <row r="58" ht="18.75" spans="1:13">
      <c r="A58" s="96">
        <v>53</v>
      </c>
      <c r="B58" s="97" t="s">
        <v>1308</v>
      </c>
      <c r="C58" s="102" t="s">
        <v>19</v>
      </c>
      <c r="D58" s="99">
        <v>3.5825395476</v>
      </c>
      <c r="E58" s="99">
        <v>3.5825395476</v>
      </c>
      <c r="F58" s="103">
        <v>0</v>
      </c>
      <c r="G58" s="99">
        <v>3.5825395476</v>
      </c>
      <c r="H58" s="103">
        <v>0</v>
      </c>
      <c r="I58" s="103">
        <v>0</v>
      </c>
      <c r="J58" s="99">
        <v>3.5825395476</v>
      </c>
      <c r="K58" s="108"/>
      <c r="L58" s="109"/>
      <c r="M58" s="111"/>
    </row>
    <row r="59" ht="18.75" spans="1:13">
      <c r="A59" s="96">
        <v>54</v>
      </c>
      <c r="B59" s="100" t="s">
        <v>1309</v>
      </c>
      <c r="C59" s="102" t="s">
        <v>19</v>
      </c>
      <c r="D59" s="99">
        <v>3.5825395476</v>
      </c>
      <c r="E59" s="99">
        <v>3.5825395476</v>
      </c>
      <c r="F59" s="103">
        <v>0</v>
      </c>
      <c r="G59" s="99">
        <v>3.5825395476</v>
      </c>
      <c r="H59" s="103">
        <v>0</v>
      </c>
      <c r="I59" s="103">
        <v>0</v>
      </c>
      <c r="J59" s="99">
        <v>3.5825395476</v>
      </c>
      <c r="K59" s="108"/>
      <c r="L59" s="109"/>
      <c r="M59" s="111"/>
    </row>
    <row r="60" ht="18.75" spans="1:13">
      <c r="A60" s="96">
        <v>55</v>
      </c>
      <c r="B60" s="97" t="s">
        <v>1310</v>
      </c>
      <c r="C60" s="102" t="s">
        <v>19</v>
      </c>
      <c r="D60" s="99">
        <v>3.5894824537</v>
      </c>
      <c r="E60" s="99">
        <v>3.5894824537</v>
      </c>
      <c r="F60" s="103">
        <v>0</v>
      </c>
      <c r="G60" s="99">
        <v>3.5894824537</v>
      </c>
      <c r="H60" s="103">
        <v>0</v>
      </c>
      <c r="I60" s="103">
        <v>0</v>
      </c>
      <c r="J60" s="99">
        <v>3.5894824537</v>
      </c>
      <c r="K60" s="108"/>
      <c r="L60" s="109"/>
      <c r="M60" s="111"/>
    </row>
    <row r="61" ht="18.75" spans="1:13">
      <c r="A61" s="96">
        <v>56</v>
      </c>
      <c r="B61" s="97" t="s">
        <v>1311</v>
      </c>
      <c r="C61" s="102" t="s">
        <v>19</v>
      </c>
      <c r="D61" s="99">
        <v>2.1453579849</v>
      </c>
      <c r="E61" s="99">
        <v>2.1453579849</v>
      </c>
      <c r="F61" s="103">
        <v>0</v>
      </c>
      <c r="G61" s="99">
        <v>2.1453579849</v>
      </c>
      <c r="H61" s="103">
        <v>0</v>
      </c>
      <c r="I61" s="103">
        <v>0</v>
      </c>
      <c r="J61" s="99">
        <v>2.1453579849</v>
      </c>
      <c r="K61" s="108"/>
      <c r="L61" s="109"/>
      <c r="M61" s="111"/>
    </row>
    <row r="62" ht="18.75" spans="1:13">
      <c r="A62" s="96">
        <v>57</v>
      </c>
      <c r="B62" s="97" t="s">
        <v>1312</v>
      </c>
      <c r="C62" s="102" t="s">
        <v>19</v>
      </c>
      <c r="D62" s="99">
        <v>2.9021347498</v>
      </c>
      <c r="E62" s="99">
        <v>2.9021347498</v>
      </c>
      <c r="F62" s="103">
        <v>0</v>
      </c>
      <c r="G62" s="99">
        <v>2.9021347498</v>
      </c>
      <c r="H62" s="103">
        <v>0</v>
      </c>
      <c r="I62" s="103">
        <v>0</v>
      </c>
      <c r="J62" s="99">
        <v>2.9021347498</v>
      </c>
      <c r="K62" s="108"/>
      <c r="L62" s="109"/>
      <c r="M62" s="111"/>
    </row>
    <row r="63" ht="18.75" spans="1:13">
      <c r="A63" s="96">
        <v>58</v>
      </c>
      <c r="B63" s="97" t="s">
        <v>1313</v>
      </c>
      <c r="C63" s="102" t="s">
        <v>19</v>
      </c>
      <c r="D63" s="99">
        <v>4.8322626456</v>
      </c>
      <c r="E63" s="99">
        <v>4.8322626456</v>
      </c>
      <c r="F63" s="103">
        <v>0</v>
      </c>
      <c r="G63" s="99">
        <v>4.8322626456</v>
      </c>
      <c r="H63" s="103">
        <v>0</v>
      </c>
      <c r="I63" s="103">
        <v>0</v>
      </c>
      <c r="J63" s="99">
        <v>4.8322626456</v>
      </c>
      <c r="K63" s="108"/>
      <c r="L63" s="109"/>
      <c r="M63" s="111"/>
    </row>
    <row r="64" ht="18.75" spans="1:13">
      <c r="A64" s="96">
        <v>59</v>
      </c>
      <c r="B64" s="97" t="s">
        <v>1314</v>
      </c>
      <c r="C64" s="102" t="s">
        <v>19</v>
      </c>
      <c r="D64" s="99">
        <v>4.8322626456</v>
      </c>
      <c r="E64" s="99">
        <v>4.8322626456</v>
      </c>
      <c r="F64" s="103">
        <v>0</v>
      </c>
      <c r="G64" s="99">
        <v>4.8322626456</v>
      </c>
      <c r="H64" s="103">
        <v>0</v>
      </c>
      <c r="I64" s="103">
        <v>0</v>
      </c>
      <c r="J64" s="99">
        <v>4.8322626456</v>
      </c>
      <c r="K64" s="108"/>
      <c r="L64" s="109"/>
      <c r="M64" s="111"/>
    </row>
    <row r="65" ht="18.75" spans="1:13">
      <c r="A65" s="96">
        <v>60</v>
      </c>
      <c r="B65" s="97" t="s">
        <v>1315</v>
      </c>
      <c r="C65" s="102" t="s">
        <v>19</v>
      </c>
      <c r="D65" s="99">
        <v>2.9021347498</v>
      </c>
      <c r="E65" s="99">
        <v>2.9021347498</v>
      </c>
      <c r="F65" s="103">
        <v>0</v>
      </c>
      <c r="G65" s="99">
        <v>2.9021347498</v>
      </c>
      <c r="H65" s="103">
        <v>0</v>
      </c>
      <c r="I65" s="103">
        <v>0</v>
      </c>
      <c r="J65" s="99">
        <v>2.9021347498</v>
      </c>
      <c r="K65" s="108"/>
      <c r="L65" s="109"/>
      <c r="M65" s="111"/>
    </row>
    <row r="66" ht="18.75" spans="1:13">
      <c r="A66" s="96">
        <v>61</v>
      </c>
      <c r="B66" s="100" t="s">
        <v>1316</v>
      </c>
      <c r="C66" s="102" t="s">
        <v>19</v>
      </c>
      <c r="D66" s="99">
        <v>3.8602557916</v>
      </c>
      <c r="E66" s="99">
        <v>3.8602557916</v>
      </c>
      <c r="F66" s="103">
        <v>0</v>
      </c>
      <c r="G66" s="99">
        <v>3.8602557916</v>
      </c>
      <c r="H66" s="103">
        <v>0</v>
      </c>
      <c r="I66" s="103">
        <v>0</v>
      </c>
      <c r="J66" s="99">
        <v>3.8602557916</v>
      </c>
      <c r="K66" s="108"/>
      <c r="L66" s="109"/>
      <c r="M66" s="111"/>
    </row>
    <row r="67" ht="18.75" spans="1:13">
      <c r="A67" s="96">
        <v>62</v>
      </c>
      <c r="B67" s="97" t="s">
        <v>1317</v>
      </c>
      <c r="C67" s="102" t="s">
        <v>19</v>
      </c>
      <c r="D67" s="99">
        <v>3.8602557916</v>
      </c>
      <c r="E67" s="99">
        <v>3.8602557916</v>
      </c>
      <c r="F67" s="103">
        <v>0</v>
      </c>
      <c r="G67" s="99">
        <v>3.8602557916</v>
      </c>
      <c r="H67" s="103">
        <v>0</v>
      </c>
      <c r="I67" s="103">
        <v>0</v>
      </c>
      <c r="J67" s="99">
        <v>3.8602557916</v>
      </c>
      <c r="K67" s="108"/>
      <c r="L67" s="109"/>
      <c r="M67" s="111"/>
    </row>
    <row r="68" ht="18.75" spans="1:13">
      <c r="A68" s="96">
        <v>63</v>
      </c>
      <c r="B68" s="97" t="s">
        <v>1318</v>
      </c>
      <c r="C68" s="102" t="s">
        <v>19</v>
      </c>
      <c r="D68" s="99">
        <v>3.8602557916</v>
      </c>
      <c r="E68" s="99">
        <v>3.8602557916</v>
      </c>
      <c r="F68" s="103">
        <v>0</v>
      </c>
      <c r="G68" s="99">
        <v>3.8602557916</v>
      </c>
      <c r="H68" s="103">
        <v>0</v>
      </c>
      <c r="I68" s="103">
        <v>0</v>
      </c>
      <c r="J68" s="99">
        <v>3.8602557916</v>
      </c>
      <c r="K68" s="108"/>
      <c r="L68" s="109"/>
      <c r="M68" s="111"/>
    </row>
    <row r="69" ht="18.75" spans="1:13">
      <c r="A69" s="96">
        <v>64</v>
      </c>
      <c r="B69" s="100" t="s">
        <v>1319</v>
      </c>
      <c r="C69" s="102" t="s">
        <v>19</v>
      </c>
      <c r="D69" s="99">
        <v>2.9021347498</v>
      </c>
      <c r="E69" s="99">
        <v>2.9021347498</v>
      </c>
      <c r="F69" s="103">
        <v>0</v>
      </c>
      <c r="G69" s="99">
        <v>2.9021347498</v>
      </c>
      <c r="H69" s="103">
        <v>0</v>
      </c>
      <c r="I69" s="103">
        <v>0</v>
      </c>
      <c r="J69" s="99">
        <v>2.9021347498</v>
      </c>
      <c r="K69" s="99"/>
      <c r="L69" s="99"/>
      <c r="M69" s="99"/>
    </row>
    <row r="70" ht="18.75" spans="1:13">
      <c r="A70" s="96">
        <v>65</v>
      </c>
      <c r="B70" s="100" t="s">
        <v>1320</v>
      </c>
      <c r="C70" s="102" t="s">
        <v>19</v>
      </c>
      <c r="D70" s="99">
        <v>2.9021347498</v>
      </c>
      <c r="E70" s="99">
        <v>2.9021347498</v>
      </c>
      <c r="F70" s="103">
        <v>0</v>
      </c>
      <c r="G70" s="99">
        <v>2.9021347498</v>
      </c>
      <c r="H70" s="103">
        <v>0</v>
      </c>
      <c r="I70" s="103">
        <v>0</v>
      </c>
      <c r="J70" s="99">
        <v>2.9021347498</v>
      </c>
      <c r="K70" s="108"/>
      <c r="L70" s="109"/>
      <c r="M70" s="111"/>
    </row>
    <row r="71" ht="18.75" spans="1:13">
      <c r="A71" s="96">
        <v>66</v>
      </c>
      <c r="B71" s="100" t="s">
        <v>1321</v>
      </c>
      <c r="C71" s="102" t="s">
        <v>19</v>
      </c>
      <c r="D71" s="99">
        <v>2.9021347498</v>
      </c>
      <c r="E71" s="99">
        <v>2.9021347498</v>
      </c>
      <c r="F71" s="103">
        <v>0</v>
      </c>
      <c r="G71" s="99">
        <v>2.9021347498</v>
      </c>
      <c r="H71" s="103">
        <v>0</v>
      </c>
      <c r="I71" s="103">
        <v>0</v>
      </c>
      <c r="J71" s="99">
        <v>2.9021347498</v>
      </c>
      <c r="K71" s="108"/>
      <c r="L71" s="109"/>
      <c r="M71" s="111"/>
    </row>
    <row r="72" ht="18.75" spans="1:13">
      <c r="A72" s="96">
        <v>67</v>
      </c>
      <c r="B72" s="97" t="s">
        <v>1322</v>
      </c>
      <c r="C72" s="102" t="s">
        <v>19</v>
      </c>
      <c r="D72" s="99">
        <v>3.7144547635</v>
      </c>
      <c r="E72" s="99">
        <v>3.7144547635</v>
      </c>
      <c r="F72" s="103">
        <v>0</v>
      </c>
      <c r="G72" s="99">
        <v>3.7144547635</v>
      </c>
      <c r="H72" s="103">
        <v>0</v>
      </c>
      <c r="I72" s="103">
        <v>0</v>
      </c>
      <c r="J72" s="99">
        <v>3.7144547635</v>
      </c>
      <c r="K72" s="108"/>
      <c r="L72" s="109"/>
      <c r="M72" s="111"/>
    </row>
    <row r="73" ht="18.75" spans="1:13">
      <c r="A73" s="96">
        <v>68</v>
      </c>
      <c r="B73" s="97" t="s">
        <v>1024</v>
      </c>
      <c r="C73" s="102" t="s">
        <v>19</v>
      </c>
      <c r="D73" s="99">
        <v>8.6855755311</v>
      </c>
      <c r="E73" s="99">
        <v>8.6855755311</v>
      </c>
      <c r="F73" s="103">
        <v>0</v>
      </c>
      <c r="G73" s="99">
        <v>8.6855755311</v>
      </c>
      <c r="H73" s="103">
        <v>0</v>
      </c>
      <c r="I73" s="103">
        <v>0</v>
      </c>
      <c r="J73" s="99">
        <v>8.6855755311</v>
      </c>
      <c r="K73" s="108"/>
      <c r="L73" s="109"/>
      <c r="M73" s="111"/>
    </row>
    <row r="74" ht="18.75" spans="1:13">
      <c r="A74" s="96">
        <v>69</v>
      </c>
      <c r="B74" s="97" t="s">
        <v>1323</v>
      </c>
      <c r="C74" s="102" t="s">
        <v>19</v>
      </c>
      <c r="D74" s="99">
        <v>4.9641778615</v>
      </c>
      <c r="E74" s="99">
        <v>4.9641778615</v>
      </c>
      <c r="F74" s="103">
        <v>0</v>
      </c>
      <c r="G74" s="99">
        <v>4.9641778615</v>
      </c>
      <c r="H74" s="103">
        <v>0</v>
      </c>
      <c r="I74" s="103">
        <v>0</v>
      </c>
      <c r="J74" s="99">
        <v>4.9641778615</v>
      </c>
      <c r="K74" s="108"/>
      <c r="L74" s="109"/>
      <c r="M74" s="111"/>
    </row>
    <row r="75" ht="18.75" spans="1:13">
      <c r="A75" s="96">
        <v>70</v>
      </c>
      <c r="B75" s="100" t="s">
        <v>1324</v>
      </c>
      <c r="C75" s="102" t="s">
        <v>19</v>
      </c>
      <c r="D75" s="99">
        <v>4.9641778615</v>
      </c>
      <c r="E75" s="99">
        <v>4.9641778615</v>
      </c>
      <c r="F75" s="103">
        <v>0</v>
      </c>
      <c r="G75" s="99">
        <v>4.9641778615</v>
      </c>
      <c r="H75" s="103">
        <v>0</v>
      </c>
      <c r="I75" s="103">
        <v>0</v>
      </c>
      <c r="J75" s="99">
        <v>4.9641778615</v>
      </c>
      <c r="K75" s="108"/>
      <c r="L75" s="109"/>
      <c r="M75" s="111"/>
    </row>
    <row r="76" ht="18.75" spans="1:13">
      <c r="A76" s="96">
        <v>71</v>
      </c>
      <c r="B76" s="97" t="s">
        <v>1325</v>
      </c>
      <c r="C76" s="102" t="s">
        <v>19</v>
      </c>
      <c r="D76" s="99">
        <v>3.72996</v>
      </c>
      <c r="E76" s="99">
        <v>3.72996</v>
      </c>
      <c r="F76" s="103">
        <v>0</v>
      </c>
      <c r="G76" s="99">
        <v>3.72996</v>
      </c>
      <c r="H76" s="103">
        <v>0</v>
      </c>
      <c r="I76" s="103">
        <v>0</v>
      </c>
      <c r="J76" s="99">
        <v>3.72996</v>
      </c>
      <c r="K76" s="108"/>
      <c r="L76" s="109"/>
      <c r="M76" s="111"/>
    </row>
    <row r="77" ht="18.75" spans="1:13">
      <c r="A77" s="96">
        <v>72</v>
      </c>
      <c r="B77" s="100" t="s">
        <v>1326</v>
      </c>
      <c r="C77" s="102" t="s">
        <v>19</v>
      </c>
      <c r="D77" s="99">
        <v>3.7283405757</v>
      </c>
      <c r="E77" s="99">
        <v>3.7283405757</v>
      </c>
      <c r="F77" s="103">
        <v>0</v>
      </c>
      <c r="G77" s="99">
        <v>3.7283405757</v>
      </c>
      <c r="H77" s="103">
        <v>0</v>
      </c>
      <c r="I77" s="103">
        <v>0</v>
      </c>
      <c r="J77" s="99">
        <v>3.7283405757</v>
      </c>
      <c r="K77" s="108"/>
      <c r="L77" s="109"/>
      <c r="M77" s="111"/>
    </row>
    <row r="78" ht="18.75" spans="1:13">
      <c r="A78" s="96">
        <v>73</v>
      </c>
      <c r="B78" s="100" t="s">
        <v>1327</v>
      </c>
      <c r="C78" s="102" t="s">
        <v>19</v>
      </c>
      <c r="D78" s="99">
        <v>4.9641778615</v>
      </c>
      <c r="E78" s="99">
        <v>4.9641778615</v>
      </c>
      <c r="F78" s="103">
        <v>0</v>
      </c>
      <c r="G78" s="99">
        <v>4.9641778615</v>
      </c>
      <c r="H78" s="103">
        <v>0</v>
      </c>
      <c r="I78" s="103">
        <v>0</v>
      </c>
      <c r="J78" s="99">
        <v>4.9641778615</v>
      </c>
      <c r="K78" s="108"/>
      <c r="L78" s="109"/>
      <c r="M78" s="111"/>
    </row>
    <row r="79" ht="18.75" spans="1:13">
      <c r="A79" s="96">
        <v>74</v>
      </c>
      <c r="B79" s="100" t="s">
        <v>1328</v>
      </c>
      <c r="C79" s="102" t="s">
        <v>19</v>
      </c>
      <c r="D79" s="99">
        <v>3.7283405757</v>
      </c>
      <c r="E79" s="99">
        <v>3.7283405757</v>
      </c>
      <c r="F79" s="103">
        <v>0</v>
      </c>
      <c r="G79" s="99">
        <v>3.7283405757</v>
      </c>
      <c r="H79" s="103">
        <v>0</v>
      </c>
      <c r="I79" s="103">
        <v>0</v>
      </c>
      <c r="J79" s="99">
        <v>3.7283405757</v>
      </c>
      <c r="K79" s="108"/>
      <c r="L79" s="109"/>
      <c r="M79" s="111"/>
    </row>
    <row r="80" ht="18.75" spans="1:13">
      <c r="A80" s="96">
        <v>75</v>
      </c>
      <c r="B80" s="97" t="s">
        <v>1329</v>
      </c>
      <c r="C80" s="102" t="s">
        <v>19</v>
      </c>
      <c r="D80" s="99">
        <v>2.4855603838</v>
      </c>
      <c r="E80" s="99">
        <v>2.4855603838</v>
      </c>
      <c r="F80" s="103">
        <v>0</v>
      </c>
      <c r="G80" s="99">
        <v>2.4855603838</v>
      </c>
      <c r="H80" s="103">
        <v>0</v>
      </c>
      <c r="I80" s="103">
        <v>0</v>
      </c>
      <c r="J80" s="99">
        <v>2.4855603838</v>
      </c>
      <c r="K80" s="108"/>
      <c r="L80" s="109"/>
      <c r="M80" s="111"/>
    </row>
    <row r="81" ht="18.75" spans="1:13">
      <c r="A81" s="96">
        <v>76</v>
      </c>
      <c r="B81" s="100" t="s">
        <v>1330</v>
      </c>
      <c r="C81" s="102" t="s">
        <v>19</v>
      </c>
      <c r="D81" s="99">
        <v>6.2069580534</v>
      </c>
      <c r="E81" s="99">
        <v>6.2069580534</v>
      </c>
      <c r="F81" s="103">
        <v>0</v>
      </c>
      <c r="G81" s="99">
        <v>6.2069580534</v>
      </c>
      <c r="H81" s="103">
        <v>0</v>
      </c>
      <c r="I81" s="103">
        <v>0</v>
      </c>
      <c r="J81" s="99">
        <v>6.2069580534</v>
      </c>
      <c r="K81" s="108"/>
      <c r="L81" s="109"/>
      <c r="M81" s="111"/>
    </row>
    <row r="82" ht="18.75" spans="1:13">
      <c r="A82" s="96">
        <v>77</v>
      </c>
      <c r="B82" s="100" t="s">
        <v>1331</v>
      </c>
      <c r="C82" s="102" t="s">
        <v>19</v>
      </c>
      <c r="D82" s="99">
        <v>4.9641778615</v>
      </c>
      <c r="E82" s="99">
        <v>4.9641778615</v>
      </c>
      <c r="F82" s="103">
        <v>0</v>
      </c>
      <c r="G82" s="99">
        <v>4.9641778615</v>
      </c>
      <c r="H82" s="103">
        <v>0</v>
      </c>
      <c r="I82" s="103">
        <v>0</v>
      </c>
      <c r="J82" s="99">
        <v>4.9641778615</v>
      </c>
      <c r="K82" s="108"/>
      <c r="L82" s="109"/>
      <c r="M82" s="111"/>
    </row>
    <row r="83" ht="18.75" spans="1:13">
      <c r="A83" s="96">
        <v>78</v>
      </c>
      <c r="B83" s="100" t="s">
        <v>1332</v>
      </c>
      <c r="C83" s="102" t="s">
        <v>19</v>
      </c>
      <c r="D83" s="99">
        <v>1.8398701165</v>
      </c>
      <c r="E83" s="99">
        <v>1.8398701165</v>
      </c>
      <c r="F83" s="103">
        <v>0</v>
      </c>
      <c r="G83" s="99">
        <v>1.8398701165</v>
      </c>
      <c r="H83" s="103">
        <v>0</v>
      </c>
      <c r="I83" s="103">
        <v>0</v>
      </c>
      <c r="J83" s="99">
        <v>1.8398701165</v>
      </c>
      <c r="K83" s="108"/>
      <c r="L83" s="109"/>
      <c r="M83" s="111"/>
    </row>
    <row r="84" ht="18.75" spans="1:13">
      <c r="A84" s="96">
        <v>79</v>
      </c>
      <c r="B84" s="100" t="s">
        <v>1333</v>
      </c>
      <c r="C84" s="102" t="s">
        <v>19</v>
      </c>
      <c r="D84" s="99">
        <v>1.8398701165</v>
      </c>
      <c r="E84" s="99">
        <v>1.8398701165</v>
      </c>
      <c r="F84" s="103">
        <v>0</v>
      </c>
      <c r="G84" s="99">
        <v>1.8398701165</v>
      </c>
      <c r="H84" s="103">
        <v>0</v>
      </c>
      <c r="I84" s="103">
        <v>0</v>
      </c>
      <c r="J84" s="99">
        <v>1.8398701165</v>
      </c>
      <c r="K84" s="108"/>
      <c r="L84" s="109"/>
      <c r="M84" s="111"/>
    </row>
    <row r="85" ht="18.75" spans="1:13">
      <c r="A85" s="96">
        <v>80</v>
      </c>
      <c r="B85" s="97" t="s">
        <v>1334</v>
      </c>
      <c r="C85" s="102" t="s">
        <v>19</v>
      </c>
      <c r="D85" s="99">
        <v>2.2633873886</v>
      </c>
      <c r="E85" s="99">
        <v>2.2633873886</v>
      </c>
      <c r="F85" s="103">
        <v>0</v>
      </c>
      <c r="G85" s="99">
        <v>2.2633873886</v>
      </c>
      <c r="H85" s="103">
        <v>0</v>
      </c>
      <c r="I85" s="103">
        <v>0</v>
      </c>
      <c r="J85" s="99">
        <v>2.2633873886</v>
      </c>
      <c r="K85" s="108"/>
      <c r="L85" s="109"/>
      <c r="M85" s="111"/>
    </row>
    <row r="86" ht="18.75" spans="1:13">
      <c r="A86" s="96">
        <v>81</v>
      </c>
      <c r="B86" s="100" t="s">
        <v>1335</v>
      </c>
      <c r="C86" s="102" t="s">
        <v>19</v>
      </c>
      <c r="D86" s="99">
        <v>1.8120984921</v>
      </c>
      <c r="E86" s="99">
        <v>1.8120984921</v>
      </c>
      <c r="F86" s="103">
        <v>0</v>
      </c>
      <c r="G86" s="99">
        <v>1.8120984921</v>
      </c>
      <c r="H86" s="103">
        <v>0</v>
      </c>
      <c r="I86" s="103">
        <v>0</v>
      </c>
      <c r="J86" s="99">
        <v>1.8120984921</v>
      </c>
      <c r="K86" s="108"/>
      <c r="L86" s="109"/>
      <c r="M86" s="111"/>
    </row>
    <row r="87" ht="18.75" spans="1:13">
      <c r="A87" s="96">
        <v>82</v>
      </c>
      <c r="B87" s="100" t="s">
        <v>1336</v>
      </c>
      <c r="C87" s="102" t="s">
        <v>19</v>
      </c>
      <c r="D87" s="99">
        <v>4.5267747772</v>
      </c>
      <c r="E87" s="99">
        <v>4.5267747772</v>
      </c>
      <c r="F87" s="103">
        <v>0</v>
      </c>
      <c r="G87" s="99">
        <v>4.5267747772</v>
      </c>
      <c r="H87" s="103">
        <v>0</v>
      </c>
      <c r="I87" s="103">
        <v>0</v>
      </c>
      <c r="J87" s="99">
        <v>4.5267747772</v>
      </c>
      <c r="K87" s="108"/>
      <c r="L87" s="109"/>
      <c r="M87" s="111"/>
    </row>
    <row r="88" ht="18.75" spans="1:13">
      <c r="A88" s="96">
        <v>83</v>
      </c>
      <c r="B88" s="97" t="s">
        <v>1337</v>
      </c>
      <c r="C88" s="102" t="s">
        <v>19</v>
      </c>
      <c r="D88" s="99">
        <v>2.7146762851</v>
      </c>
      <c r="E88" s="99">
        <v>2.7146762851</v>
      </c>
      <c r="F88" s="103">
        <v>0</v>
      </c>
      <c r="G88" s="99">
        <v>2.7146762851</v>
      </c>
      <c r="H88" s="103">
        <v>0</v>
      </c>
      <c r="I88" s="103">
        <v>0</v>
      </c>
      <c r="J88" s="99">
        <v>2.7146762851</v>
      </c>
      <c r="K88" s="108"/>
      <c r="L88" s="109"/>
      <c r="M88" s="111"/>
    </row>
    <row r="89" ht="18.75" spans="1:13">
      <c r="A89" s="96">
        <v>84</v>
      </c>
      <c r="B89" s="100" t="s">
        <v>1338</v>
      </c>
      <c r="C89" s="102" t="s">
        <v>19</v>
      </c>
      <c r="D89" s="99">
        <v>3.6241969842</v>
      </c>
      <c r="E89" s="99">
        <v>3.6241969842</v>
      </c>
      <c r="F89" s="103">
        <v>0</v>
      </c>
      <c r="G89" s="99">
        <v>3.6241969842</v>
      </c>
      <c r="H89" s="103">
        <v>0</v>
      </c>
      <c r="I89" s="103">
        <v>0</v>
      </c>
      <c r="J89" s="99">
        <v>3.6241969842</v>
      </c>
      <c r="K89" s="108"/>
      <c r="L89" s="109"/>
      <c r="M89" s="111"/>
    </row>
    <row r="90" ht="18.75" spans="1:13">
      <c r="A90" s="96">
        <v>85</v>
      </c>
      <c r="B90" s="100" t="s">
        <v>1339</v>
      </c>
      <c r="C90" s="102" t="s">
        <v>19</v>
      </c>
      <c r="D90" s="99">
        <v>2.2564444825</v>
      </c>
      <c r="E90" s="99">
        <v>2.2564444825</v>
      </c>
      <c r="F90" s="103">
        <v>0</v>
      </c>
      <c r="G90" s="99">
        <v>2.2564444825</v>
      </c>
      <c r="H90" s="103">
        <v>0</v>
      </c>
      <c r="I90" s="103">
        <v>0</v>
      </c>
      <c r="J90" s="99">
        <v>2.2564444825</v>
      </c>
      <c r="K90" s="108"/>
      <c r="L90" s="109"/>
      <c r="M90" s="111"/>
    </row>
    <row r="91" ht="18.75" spans="1:13">
      <c r="A91" s="96">
        <v>86</v>
      </c>
      <c r="B91" s="97" t="s">
        <v>1340</v>
      </c>
      <c r="C91" s="102" t="s">
        <v>19</v>
      </c>
      <c r="D91" s="99">
        <v>2.7146762851</v>
      </c>
      <c r="E91" s="99">
        <v>2.7146762851</v>
      </c>
      <c r="F91" s="103">
        <v>0</v>
      </c>
      <c r="G91" s="99">
        <v>2.7146762851</v>
      </c>
      <c r="H91" s="103">
        <v>0</v>
      </c>
      <c r="I91" s="103">
        <v>0</v>
      </c>
      <c r="J91" s="99">
        <v>2.7146762851</v>
      </c>
      <c r="K91" s="108"/>
      <c r="L91" s="109"/>
      <c r="M91" s="111"/>
    </row>
    <row r="92" ht="18.75" spans="1:13">
      <c r="A92" s="96">
        <v>87</v>
      </c>
      <c r="B92" s="100" t="s">
        <v>1341</v>
      </c>
      <c r="C92" s="102" t="s">
        <v>19</v>
      </c>
      <c r="D92" s="99">
        <v>0.9095206991</v>
      </c>
      <c r="E92" s="99">
        <v>0.9095206991</v>
      </c>
      <c r="F92" s="103">
        <v>0</v>
      </c>
      <c r="G92" s="99">
        <v>0.9095206991</v>
      </c>
      <c r="H92" s="103">
        <v>0</v>
      </c>
      <c r="I92" s="103">
        <v>0</v>
      </c>
      <c r="J92" s="99">
        <v>0.9095206991</v>
      </c>
      <c r="K92" s="108"/>
      <c r="L92" s="109"/>
      <c r="M92" s="111"/>
    </row>
    <row r="93" ht="18.75" spans="1:13">
      <c r="A93" s="96">
        <v>88</v>
      </c>
      <c r="B93" s="100" t="s">
        <v>1342</v>
      </c>
      <c r="C93" s="102" t="s">
        <v>19</v>
      </c>
      <c r="D93" s="99">
        <v>4.527757</v>
      </c>
      <c r="E93" s="99">
        <v>4.527757</v>
      </c>
      <c r="F93" s="103">
        <v>0</v>
      </c>
      <c r="G93" s="99">
        <v>4.527757</v>
      </c>
      <c r="H93" s="103">
        <v>0</v>
      </c>
      <c r="I93" s="103">
        <v>0</v>
      </c>
      <c r="J93" s="99">
        <v>4.527757</v>
      </c>
      <c r="K93" s="108"/>
      <c r="L93" s="109"/>
      <c r="M93" s="111"/>
    </row>
    <row r="94" ht="18.75" spans="1:13">
      <c r="A94" s="96">
        <v>89</v>
      </c>
      <c r="B94" s="100" t="s">
        <v>1343</v>
      </c>
      <c r="C94" s="102" t="s">
        <v>19</v>
      </c>
      <c r="D94" s="99">
        <v>4.5267747772</v>
      </c>
      <c r="E94" s="99">
        <v>4.5267747772</v>
      </c>
      <c r="F94" s="103">
        <v>0</v>
      </c>
      <c r="G94" s="99">
        <v>4.5267747772</v>
      </c>
      <c r="H94" s="103">
        <v>0</v>
      </c>
      <c r="I94" s="103">
        <v>0</v>
      </c>
      <c r="J94" s="99">
        <v>4.5267747772</v>
      </c>
      <c r="K94" s="108"/>
      <c r="L94" s="109"/>
      <c r="M94" s="111"/>
    </row>
    <row r="95" ht="18.75" spans="1:13">
      <c r="A95" s="96">
        <v>90</v>
      </c>
      <c r="B95" s="100" t="s">
        <v>1344</v>
      </c>
      <c r="C95" s="102" t="s">
        <v>19</v>
      </c>
      <c r="D95" s="99">
        <v>0.9164636052</v>
      </c>
      <c r="E95" s="99">
        <v>0.9164636052</v>
      </c>
      <c r="F95" s="103">
        <v>0</v>
      </c>
      <c r="G95" s="99">
        <v>0.9164636052</v>
      </c>
      <c r="H95" s="103">
        <v>0</v>
      </c>
      <c r="I95" s="103">
        <v>0</v>
      </c>
      <c r="J95" s="99">
        <v>0.9164636052</v>
      </c>
      <c r="K95" s="108"/>
      <c r="L95" s="109"/>
      <c r="M95" s="111"/>
    </row>
    <row r="96" ht="18.75" spans="1:13">
      <c r="A96" s="96">
        <v>91</v>
      </c>
      <c r="B96" s="97" t="s">
        <v>1345</v>
      </c>
      <c r="C96" s="102" t="s">
        <v>19</v>
      </c>
      <c r="D96" s="99">
        <v>2.7632766278</v>
      </c>
      <c r="E96" s="99">
        <v>2.7632766278</v>
      </c>
      <c r="F96" s="103">
        <v>0</v>
      </c>
      <c r="G96" s="99">
        <v>2.7632766278</v>
      </c>
      <c r="H96" s="103">
        <v>0</v>
      </c>
      <c r="I96" s="103">
        <v>0</v>
      </c>
      <c r="J96" s="99">
        <v>2.7632766278</v>
      </c>
      <c r="K96" s="108"/>
      <c r="L96" s="109"/>
      <c r="M96" s="111"/>
    </row>
    <row r="97" ht="18.75" spans="1:13">
      <c r="A97" s="96">
        <v>92</v>
      </c>
      <c r="B97" s="100" t="s">
        <v>1346</v>
      </c>
      <c r="C97" s="102" t="s">
        <v>19</v>
      </c>
      <c r="D97" s="99">
        <v>3.6727973269</v>
      </c>
      <c r="E97" s="99">
        <v>3.6727973269</v>
      </c>
      <c r="F97" s="103">
        <v>0</v>
      </c>
      <c r="G97" s="99">
        <v>3.6727973269</v>
      </c>
      <c r="H97" s="103">
        <v>0</v>
      </c>
      <c r="I97" s="103">
        <v>0</v>
      </c>
      <c r="J97" s="99">
        <v>3.6727973269</v>
      </c>
      <c r="K97" s="108"/>
      <c r="L97" s="109"/>
      <c r="M97" s="111"/>
    </row>
    <row r="98" ht="18.75" spans="1:13">
      <c r="A98" s="96">
        <v>93</v>
      </c>
      <c r="B98" s="97" t="s">
        <v>1347</v>
      </c>
      <c r="C98" s="102" t="s">
        <v>19</v>
      </c>
      <c r="D98" s="99">
        <v>2.4786174777</v>
      </c>
      <c r="E98" s="99">
        <v>2.4786174777</v>
      </c>
      <c r="F98" s="103">
        <v>0</v>
      </c>
      <c r="G98" s="99">
        <v>2.4786174777</v>
      </c>
      <c r="H98" s="103">
        <v>0</v>
      </c>
      <c r="I98" s="103">
        <v>0</v>
      </c>
      <c r="J98" s="99">
        <v>2.4786174777</v>
      </c>
      <c r="K98" s="108"/>
      <c r="L98" s="109"/>
      <c r="M98" s="111"/>
    </row>
    <row r="99" ht="18.75" spans="1:13">
      <c r="A99" s="96">
        <v>94</v>
      </c>
      <c r="B99" s="97" t="s">
        <v>1348</v>
      </c>
      <c r="C99" s="102" t="s">
        <v>19</v>
      </c>
      <c r="D99" s="99">
        <v>2.4855603838</v>
      </c>
      <c r="E99" s="99">
        <v>2.4855603838</v>
      </c>
      <c r="F99" s="103">
        <v>0</v>
      </c>
      <c r="G99" s="99">
        <v>2.4855603838</v>
      </c>
      <c r="H99" s="103">
        <v>0</v>
      </c>
      <c r="I99" s="103">
        <v>0</v>
      </c>
      <c r="J99" s="99">
        <v>2.4855603838</v>
      </c>
      <c r="K99" s="108"/>
      <c r="L99" s="109"/>
      <c r="M99" s="111"/>
    </row>
    <row r="100" ht="18.75" spans="1:13">
      <c r="A100" s="96">
        <v>95</v>
      </c>
      <c r="B100" s="97" t="s">
        <v>1349</v>
      </c>
      <c r="C100" s="102" t="s">
        <v>19</v>
      </c>
      <c r="D100" s="99">
        <v>1.0622646333</v>
      </c>
      <c r="E100" s="99">
        <v>1.0622646333</v>
      </c>
      <c r="F100" s="103">
        <v>0</v>
      </c>
      <c r="G100" s="99">
        <v>1.0622646333</v>
      </c>
      <c r="H100" s="103">
        <v>0</v>
      </c>
      <c r="I100" s="103">
        <v>0</v>
      </c>
      <c r="J100" s="99">
        <v>1.0622646333</v>
      </c>
      <c r="K100" s="108"/>
      <c r="L100" s="109"/>
      <c r="M100" s="111"/>
    </row>
    <row r="101" ht="18.75" spans="1:13">
      <c r="A101" s="96">
        <v>96</v>
      </c>
      <c r="B101" s="100" t="s">
        <v>1350</v>
      </c>
      <c r="C101" s="102" t="s">
        <v>19</v>
      </c>
      <c r="D101" s="99">
        <v>3.193736806</v>
      </c>
      <c r="E101" s="99">
        <v>3.193736806</v>
      </c>
      <c r="F101" s="103">
        <v>0</v>
      </c>
      <c r="G101" s="99">
        <v>3.193736806</v>
      </c>
      <c r="H101" s="103">
        <v>0</v>
      </c>
      <c r="I101" s="103">
        <v>0</v>
      </c>
      <c r="J101" s="99">
        <v>3.193736806</v>
      </c>
      <c r="K101" s="108"/>
      <c r="L101" s="109"/>
      <c r="M101" s="111"/>
    </row>
    <row r="102" ht="18.75" spans="1:13">
      <c r="A102" s="96">
        <v>97</v>
      </c>
      <c r="B102" s="100" t="s">
        <v>1351</v>
      </c>
      <c r="C102" s="102" t="s">
        <v>19</v>
      </c>
      <c r="D102" s="99">
        <v>3.193736806</v>
      </c>
      <c r="E102" s="99">
        <v>3.193736806</v>
      </c>
      <c r="F102" s="103">
        <v>0</v>
      </c>
      <c r="G102" s="99">
        <v>3.193736806</v>
      </c>
      <c r="H102" s="103">
        <v>0</v>
      </c>
      <c r="I102" s="103">
        <v>0</v>
      </c>
      <c r="J102" s="99">
        <v>3.193736806</v>
      </c>
      <c r="K102" s="108"/>
      <c r="L102" s="109"/>
      <c r="M102" s="111"/>
    </row>
    <row r="103" ht="18.75" spans="1:13">
      <c r="A103" s="96">
        <v>98</v>
      </c>
      <c r="B103" s="100" t="s">
        <v>1352</v>
      </c>
      <c r="C103" s="102" t="s">
        <v>19</v>
      </c>
      <c r="D103" s="99">
        <v>5.3182660726</v>
      </c>
      <c r="E103" s="99">
        <v>5.3182660726</v>
      </c>
      <c r="F103" s="103">
        <v>0</v>
      </c>
      <c r="G103" s="99">
        <v>3.3182660726</v>
      </c>
      <c r="H103" s="118">
        <v>2</v>
      </c>
      <c r="I103" s="103">
        <v>0</v>
      </c>
      <c r="J103" s="99">
        <v>5.3182660726</v>
      </c>
      <c r="K103" s="108"/>
      <c r="L103" s="109"/>
      <c r="M103" s="111"/>
    </row>
    <row r="104" ht="18.75" spans="1:13">
      <c r="A104" s="96">
        <v>99</v>
      </c>
      <c r="B104" s="97" t="s">
        <v>1353</v>
      </c>
      <c r="C104" s="102" t="s">
        <v>19</v>
      </c>
      <c r="D104" s="99">
        <v>6.7623905414</v>
      </c>
      <c r="E104" s="99">
        <v>6.7623905414</v>
      </c>
      <c r="F104" s="103">
        <v>0</v>
      </c>
      <c r="G104" s="99">
        <v>3.7623905414</v>
      </c>
      <c r="H104" s="118">
        <v>3</v>
      </c>
      <c r="I104" s="103">
        <v>0</v>
      </c>
      <c r="J104" s="99">
        <v>6.7623905414</v>
      </c>
      <c r="K104" s="108"/>
      <c r="L104" s="109"/>
      <c r="M104" s="111"/>
    </row>
    <row r="105" ht="18.75" spans="1:13">
      <c r="A105" s="96">
        <v>100</v>
      </c>
      <c r="B105" s="97" t="s">
        <v>1354</v>
      </c>
      <c r="C105" s="102" t="s">
        <v>19</v>
      </c>
      <c r="D105" s="99">
        <v>1.6871261823</v>
      </c>
      <c r="E105" s="99">
        <v>1.6871261823</v>
      </c>
      <c r="F105" s="103">
        <v>0</v>
      </c>
      <c r="G105" s="99">
        <v>1.6871261823</v>
      </c>
      <c r="H105" s="103">
        <v>0</v>
      </c>
      <c r="I105" s="103">
        <v>0</v>
      </c>
      <c r="J105" s="99">
        <v>1.6871261823</v>
      </c>
      <c r="K105" s="108"/>
      <c r="L105" s="109"/>
      <c r="M105" s="111"/>
    </row>
    <row r="106" ht="18.75" spans="1:13">
      <c r="A106" s="96">
        <v>101</v>
      </c>
      <c r="B106" s="97" t="s">
        <v>1355</v>
      </c>
      <c r="C106" s="102" t="s">
        <v>19</v>
      </c>
      <c r="D106" s="99">
        <v>15.1910785468</v>
      </c>
      <c r="E106" s="99">
        <v>15.1910785468</v>
      </c>
      <c r="F106" s="103">
        <v>0</v>
      </c>
      <c r="G106" s="99">
        <v>10.1910785468</v>
      </c>
      <c r="H106" s="118">
        <v>5</v>
      </c>
      <c r="I106" s="103">
        <v>0</v>
      </c>
      <c r="J106" s="99">
        <v>15.1910785468</v>
      </c>
      <c r="K106" s="108"/>
      <c r="L106" s="109"/>
      <c r="M106" s="111"/>
    </row>
    <row r="107" ht="18.75" spans="1:13">
      <c r="A107" s="96">
        <v>102</v>
      </c>
      <c r="B107" s="100" t="s">
        <v>1356</v>
      </c>
      <c r="C107" s="102" t="s">
        <v>19</v>
      </c>
      <c r="D107" s="99">
        <v>2.430017135</v>
      </c>
      <c r="E107" s="99">
        <v>2.430017135</v>
      </c>
      <c r="F107" s="103">
        <v>0</v>
      </c>
      <c r="G107" s="99">
        <v>2.430017135</v>
      </c>
      <c r="H107" s="103">
        <v>0</v>
      </c>
      <c r="I107" s="103">
        <v>0</v>
      </c>
      <c r="J107" s="99">
        <v>2.430017135</v>
      </c>
      <c r="K107" s="108"/>
      <c r="L107" s="109"/>
      <c r="M107" s="111"/>
    </row>
    <row r="108" ht="18.75" spans="1:13">
      <c r="A108" s="96">
        <v>103</v>
      </c>
      <c r="B108" s="97" t="s">
        <v>1357</v>
      </c>
      <c r="C108" s="102" t="s">
        <v>19</v>
      </c>
      <c r="D108" s="99">
        <v>2.1106434544</v>
      </c>
      <c r="E108" s="99">
        <v>2.1106434544</v>
      </c>
      <c r="F108" s="103">
        <v>0</v>
      </c>
      <c r="G108" s="99">
        <v>2.1106434544</v>
      </c>
      <c r="H108" s="103">
        <v>0</v>
      </c>
      <c r="I108" s="103">
        <v>0</v>
      </c>
      <c r="J108" s="99">
        <v>2.1106434544</v>
      </c>
      <c r="K108" s="108"/>
      <c r="L108" s="109"/>
      <c r="M108" s="111"/>
    </row>
    <row r="109" ht="18.75" spans="1:13">
      <c r="A109" s="96">
        <v>104</v>
      </c>
      <c r="B109" s="97" t="s">
        <v>1358</v>
      </c>
      <c r="C109" s="102" t="s">
        <v>19</v>
      </c>
      <c r="D109" s="99">
        <v>3.1590222755</v>
      </c>
      <c r="E109" s="99">
        <v>3.1590222755</v>
      </c>
      <c r="F109" s="103">
        <v>0</v>
      </c>
      <c r="G109" s="99">
        <v>3.1590222755</v>
      </c>
      <c r="H109" s="103">
        <v>0</v>
      </c>
      <c r="I109" s="103">
        <v>0</v>
      </c>
      <c r="J109" s="99">
        <v>3.1590222755</v>
      </c>
      <c r="K109" s="108"/>
      <c r="L109" s="109"/>
      <c r="M109" s="111"/>
    </row>
    <row r="110" ht="18.75" spans="1:13">
      <c r="A110" s="96">
        <v>105</v>
      </c>
      <c r="B110" s="100" t="s">
        <v>1359</v>
      </c>
      <c r="C110" s="102" t="s">
        <v>19</v>
      </c>
      <c r="D110" s="99">
        <v>3.1590222755</v>
      </c>
      <c r="E110" s="99">
        <v>3.1590222755</v>
      </c>
      <c r="F110" s="103">
        <v>0</v>
      </c>
      <c r="G110" s="99">
        <v>2.1590222755</v>
      </c>
      <c r="H110" s="118">
        <v>1</v>
      </c>
      <c r="I110" s="103">
        <v>0</v>
      </c>
      <c r="J110" s="99">
        <v>3.1590222755</v>
      </c>
      <c r="K110" s="108"/>
      <c r="L110" s="109"/>
      <c r="M110" s="111"/>
    </row>
    <row r="111" ht="18.75" spans="1:13">
      <c r="A111" s="96">
        <v>106</v>
      </c>
      <c r="B111" s="100" t="s">
        <v>313</v>
      </c>
      <c r="C111" s="102" t="s">
        <v>19</v>
      </c>
      <c r="D111" s="99">
        <v>4.2143440027</v>
      </c>
      <c r="E111" s="99">
        <v>4.2143440027</v>
      </c>
      <c r="F111" s="103">
        <v>0</v>
      </c>
      <c r="G111" s="99">
        <v>4.2143440027</v>
      </c>
      <c r="H111" s="118"/>
      <c r="I111" s="103">
        <v>0</v>
      </c>
      <c r="J111" s="99">
        <v>4.2143440027</v>
      </c>
      <c r="K111" s="108"/>
      <c r="L111" s="109"/>
      <c r="M111" s="111"/>
    </row>
    <row r="112" ht="18.75" spans="1:13">
      <c r="A112" s="96">
        <v>107</v>
      </c>
      <c r="B112" s="100" t="s">
        <v>518</v>
      </c>
      <c r="C112" s="102" t="s">
        <v>19</v>
      </c>
      <c r="D112" s="99">
        <v>3.1590222755</v>
      </c>
      <c r="E112" s="99">
        <v>3.1590222755</v>
      </c>
      <c r="F112" s="103">
        <v>0</v>
      </c>
      <c r="G112" s="99">
        <v>2.1590222755</v>
      </c>
      <c r="H112" s="118">
        <v>1</v>
      </c>
      <c r="I112" s="103">
        <v>0</v>
      </c>
      <c r="J112" s="99">
        <v>3.1590222755</v>
      </c>
      <c r="K112" s="108"/>
      <c r="L112" s="109"/>
      <c r="M112" s="111"/>
    </row>
    <row r="113" ht="18.75" spans="1:13">
      <c r="A113" s="96">
        <v>108</v>
      </c>
      <c r="B113" s="97" t="s">
        <v>1360</v>
      </c>
      <c r="C113" s="102" t="s">
        <v>19</v>
      </c>
      <c r="D113" s="99">
        <v>2.1106434544</v>
      </c>
      <c r="E113" s="99">
        <v>2.1106434544</v>
      </c>
      <c r="F113" s="103">
        <v>0</v>
      </c>
      <c r="G113" s="99">
        <v>2.1106434544</v>
      </c>
      <c r="H113" s="103">
        <v>0</v>
      </c>
      <c r="I113" s="103">
        <v>0</v>
      </c>
      <c r="J113" s="99">
        <v>2.1106434544</v>
      </c>
      <c r="K113" s="108"/>
      <c r="L113" s="109"/>
      <c r="M113" s="111"/>
    </row>
    <row r="114" ht="18.75" spans="1:13">
      <c r="A114" s="96">
        <v>109</v>
      </c>
      <c r="B114" s="100" t="s">
        <v>1361</v>
      </c>
      <c r="C114" s="102" t="s">
        <v>19</v>
      </c>
      <c r="D114" s="99">
        <v>2.1106434544</v>
      </c>
      <c r="E114" s="99">
        <v>2.1106434544</v>
      </c>
      <c r="F114" s="103">
        <v>0</v>
      </c>
      <c r="G114" s="99">
        <v>2.1106434544</v>
      </c>
      <c r="H114" s="103">
        <v>0</v>
      </c>
      <c r="I114" s="103">
        <v>0</v>
      </c>
      <c r="J114" s="99">
        <v>2.1106434544</v>
      </c>
      <c r="K114" s="108"/>
      <c r="L114" s="109"/>
      <c r="M114" s="111"/>
    </row>
    <row r="115" ht="18.75" spans="1:13">
      <c r="A115" s="96">
        <v>110</v>
      </c>
      <c r="B115" s="97" t="s">
        <v>1362</v>
      </c>
      <c r="C115" s="102" t="s">
        <v>19</v>
      </c>
      <c r="D115" s="99">
        <v>2.1106434544</v>
      </c>
      <c r="E115" s="99">
        <v>2.1106434544</v>
      </c>
      <c r="F115" s="103">
        <v>0</v>
      </c>
      <c r="G115" s="99">
        <v>2.1106434544</v>
      </c>
      <c r="H115" s="103">
        <v>0</v>
      </c>
      <c r="I115" s="103">
        <v>0</v>
      </c>
      <c r="J115" s="99">
        <v>2.1106434544</v>
      </c>
      <c r="K115" s="108"/>
      <c r="L115" s="109"/>
      <c r="M115" s="111"/>
    </row>
    <row r="116" ht="18.75" spans="1:13">
      <c r="A116" s="96">
        <v>111</v>
      </c>
      <c r="B116" s="100" t="s">
        <v>1363</v>
      </c>
      <c r="C116" s="102" t="s">
        <v>19</v>
      </c>
      <c r="D116" s="99">
        <v>6.3805307059</v>
      </c>
      <c r="E116" s="99">
        <v>6.3805307059</v>
      </c>
      <c r="F116" s="103">
        <v>0</v>
      </c>
      <c r="G116" s="99">
        <v>6.3805307059</v>
      </c>
      <c r="H116" s="103">
        <v>0</v>
      </c>
      <c r="I116" s="103">
        <v>0</v>
      </c>
      <c r="J116" s="99">
        <v>6.3805307059</v>
      </c>
      <c r="K116" s="108"/>
      <c r="L116" s="109"/>
      <c r="M116" s="111"/>
    </row>
    <row r="117" ht="18.75" spans="1:13">
      <c r="A117" s="96">
        <v>112</v>
      </c>
      <c r="B117" s="100" t="s">
        <v>1364</v>
      </c>
      <c r="C117" s="102" t="s">
        <v>19</v>
      </c>
      <c r="D117" s="99">
        <v>5.9847850582</v>
      </c>
      <c r="E117" s="99">
        <v>5.9847850582</v>
      </c>
      <c r="F117" s="103">
        <v>0</v>
      </c>
      <c r="G117" s="99">
        <v>5.9847850582</v>
      </c>
      <c r="H117" s="103">
        <v>0</v>
      </c>
      <c r="I117" s="103">
        <v>0</v>
      </c>
      <c r="J117" s="99">
        <v>5.9847850582</v>
      </c>
      <c r="K117" s="108"/>
      <c r="L117" s="109"/>
      <c r="M117" s="111"/>
    </row>
    <row r="118" ht="18.75" spans="1:13">
      <c r="A118" s="96">
        <v>113</v>
      </c>
      <c r="B118" s="100" t="s">
        <v>1365</v>
      </c>
      <c r="C118" s="102" t="s">
        <v>19</v>
      </c>
      <c r="D118" s="99">
        <v>3.6380827964</v>
      </c>
      <c r="E118" s="99">
        <v>3.6380827964</v>
      </c>
      <c r="F118" s="103">
        <v>0</v>
      </c>
      <c r="G118" s="99">
        <v>3.6380827964</v>
      </c>
      <c r="H118" s="103">
        <v>0</v>
      </c>
      <c r="I118" s="103">
        <v>0</v>
      </c>
      <c r="J118" s="99">
        <v>3.6380827964</v>
      </c>
      <c r="K118" s="108"/>
      <c r="L118" s="109"/>
      <c r="M118" s="111"/>
    </row>
    <row r="119" ht="18.75" spans="1:13">
      <c r="A119" s="96">
        <v>114</v>
      </c>
      <c r="B119" s="97" t="s">
        <v>1366</v>
      </c>
      <c r="C119" s="102" t="s">
        <v>19</v>
      </c>
      <c r="D119" s="99">
        <v>4.8530913639</v>
      </c>
      <c r="E119" s="99">
        <v>4.8530913639</v>
      </c>
      <c r="F119" s="103">
        <v>0</v>
      </c>
      <c r="G119" s="99">
        <v>4.8530913639</v>
      </c>
      <c r="H119" s="103">
        <v>0</v>
      </c>
      <c r="I119" s="103">
        <v>0</v>
      </c>
      <c r="J119" s="99">
        <v>4.8530913639</v>
      </c>
      <c r="K119" s="108"/>
      <c r="L119" s="109"/>
      <c r="M119" s="111"/>
    </row>
    <row r="120" ht="18.75" spans="1:13">
      <c r="A120" s="96">
        <v>115</v>
      </c>
      <c r="B120" s="100" t="s">
        <v>1367</v>
      </c>
      <c r="C120" s="102" t="s">
        <v>19</v>
      </c>
      <c r="D120" s="99">
        <v>3.9852281014</v>
      </c>
      <c r="E120" s="99">
        <v>3.9852281014</v>
      </c>
      <c r="F120" s="103">
        <v>0</v>
      </c>
      <c r="G120" s="99">
        <v>3.9852281014</v>
      </c>
      <c r="H120" s="103">
        <v>0</v>
      </c>
      <c r="I120" s="103">
        <v>0</v>
      </c>
      <c r="J120" s="99">
        <v>3.9852281014</v>
      </c>
      <c r="K120" s="108"/>
      <c r="L120" s="109"/>
      <c r="M120" s="111"/>
    </row>
    <row r="121" ht="18.75" spans="1:13">
      <c r="A121" s="96">
        <v>116</v>
      </c>
      <c r="B121" s="97" t="s">
        <v>1368</v>
      </c>
      <c r="C121" s="102" t="s">
        <v>19</v>
      </c>
      <c r="D121" s="99">
        <v>3.9852281014</v>
      </c>
      <c r="E121" s="99">
        <v>3.9852281014</v>
      </c>
      <c r="F121" s="103">
        <v>0</v>
      </c>
      <c r="G121" s="99">
        <v>3.9852281014</v>
      </c>
      <c r="H121" s="103">
        <v>0</v>
      </c>
      <c r="I121" s="103">
        <v>0</v>
      </c>
      <c r="J121" s="99">
        <v>3.9852281014</v>
      </c>
      <c r="K121" s="108"/>
      <c r="L121" s="109"/>
      <c r="M121" s="111"/>
    </row>
    <row r="122" ht="18.75" spans="1:13">
      <c r="A122" s="96">
        <v>117</v>
      </c>
      <c r="B122" s="100" t="s">
        <v>1369</v>
      </c>
      <c r="C122" s="102" t="s">
        <v>19</v>
      </c>
      <c r="D122" s="99">
        <v>6.0680999314</v>
      </c>
      <c r="E122" s="99">
        <v>6.0680999314</v>
      </c>
      <c r="F122" s="103">
        <v>0</v>
      </c>
      <c r="G122" s="99">
        <v>4.0680999314</v>
      </c>
      <c r="H122" s="118">
        <v>2</v>
      </c>
      <c r="I122" s="103">
        <v>0</v>
      </c>
      <c r="J122" s="99">
        <v>6.0680999314</v>
      </c>
      <c r="K122" s="108"/>
      <c r="L122" s="109"/>
      <c r="M122" s="111"/>
    </row>
    <row r="123" ht="18.75" spans="1:13">
      <c r="A123" s="96">
        <v>118</v>
      </c>
      <c r="B123" s="112" t="s">
        <v>1370</v>
      </c>
      <c r="C123" s="102" t="s">
        <v>19</v>
      </c>
      <c r="D123" s="99">
        <v>11.345295</v>
      </c>
      <c r="E123" s="99">
        <v>11.345295</v>
      </c>
      <c r="F123" s="103">
        <v>0</v>
      </c>
      <c r="G123" s="99">
        <v>7</v>
      </c>
      <c r="H123" s="118">
        <v>4.35</v>
      </c>
      <c r="I123" s="103">
        <v>0</v>
      </c>
      <c r="J123" s="99">
        <v>11.345295</v>
      </c>
      <c r="K123" s="108"/>
      <c r="L123" s="109"/>
      <c r="M123" s="111"/>
    </row>
    <row r="124" ht="18.75" spans="1:13">
      <c r="A124" s="96">
        <v>119</v>
      </c>
      <c r="B124" s="97" t="s">
        <v>1371</v>
      </c>
      <c r="C124" s="102" t="s">
        <v>19</v>
      </c>
      <c r="D124" s="113">
        <v>100</v>
      </c>
      <c r="E124" s="113">
        <v>100</v>
      </c>
      <c r="F124" s="103">
        <v>0</v>
      </c>
      <c r="G124" s="113">
        <v>100</v>
      </c>
      <c r="H124" s="103">
        <v>0</v>
      </c>
      <c r="I124" s="103">
        <v>0</v>
      </c>
      <c r="J124" s="113">
        <v>100</v>
      </c>
      <c r="K124" s="108"/>
      <c r="L124" s="109"/>
      <c r="M124" s="120" t="s">
        <v>266</v>
      </c>
    </row>
    <row r="125" ht="18.75" spans="1:13">
      <c r="A125" s="96">
        <v>120</v>
      </c>
      <c r="B125" s="114" t="s">
        <v>1372</v>
      </c>
      <c r="C125" s="102" t="s">
        <v>19</v>
      </c>
      <c r="D125" s="115">
        <v>5.1030359835</v>
      </c>
      <c r="E125" s="115">
        <v>5.1030359835</v>
      </c>
      <c r="F125" s="103">
        <v>0</v>
      </c>
      <c r="G125" s="115">
        <v>5.1030359835</v>
      </c>
      <c r="H125" s="103">
        <v>0</v>
      </c>
      <c r="I125" s="103">
        <v>0</v>
      </c>
      <c r="J125" s="115">
        <v>5.1030359835</v>
      </c>
      <c r="K125" s="108"/>
      <c r="L125" s="109"/>
      <c r="M125" s="111"/>
    </row>
    <row r="126" ht="18.75" spans="1:13">
      <c r="A126" s="96">
        <v>121</v>
      </c>
      <c r="B126" s="116" t="s">
        <v>1373</v>
      </c>
      <c r="C126" s="102" t="s">
        <v>19</v>
      </c>
      <c r="D126" s="113">
        <v>107</v>
      </c>
      <c r="E126" s="113">
        <v>107</v>
      </c>
      <c r="F126" s="103">
        <v>0</v>
      </c>
      <c r="G126" s="113">
        <v>107</v>
      </c>
      <c r="H126" s="103">
        <v>0</v>
      </c>
      <c r="I126" s="103">
        <v>0</v>
      </c>
      <c r="J126" s="113">
        <v>107</v>
      </c>
      <c r="K126" s="108"/>
      <c r="L126" s="109"/>
      <c r="M126" s="120" t="s">
        <v>266</v>
      </c>
    </row>
    <row r="127" ht="14.25" spans="1:13">
      <c r="A127" s="96">
        <v>122</v>
      </c>
      <c r="B127" s="117" t="s">
        <v>1374</v>
      </c>
      <c r="C127" s="102" t="s">
        <v>19</v>
      </c>
      <c r="D127" s="113">
        <v>300</v>
      </c>
      <c r="E127" s="113">
        <v>300</v>
      </c>
      <c r="F127" s="103">
        <v>0</v>
      </c>
      <c r="G127" s="113">
        <v>200</v>
      </c>
      <c r="H127" s="113">
        <v>100</v>
      </c>
      <c r="I127" s="103">
        <v>0</v>
      </c>
      <c r="J127" s="113">
        <v>300</v>
      </c>
      <c r="K127" s="108"/>
      <c r="L127" s="109"/>
      <c r="M127" s="120" t="s">
        <v>266</v>
      </c>
    </row>
    <row r="128" ht="14.25" spans="1:13">
      <c r="A128" s="106" t="s">
        <v>13</v>
      </c>
      <c r="B128" s="107"/>
      <c r="C128" s="107"/>
      <c r="D128" s="107">
        <f t="shared" ref="D128:J128" si="0">SUM(D6:D127)</f>
        <v>894.6257886243</v>
      </c>
      <c r="E128" s="107">
        <f t="shared" si="0"/>
        <v>894.6257886243</v>
      </c>
      <c r="F128" s="107">
        <f t="shared" si="0"/>
        <v>0</v>
      </c>
      <c r="G128" s="107">
        <f t="shared" si="0"/>
        <v>776.2804936243</v>
      </c>
      <c r="H128" s="107">
        <f t="shared" si="0"/>
        <v>118.35</v>
      </c>
      <c r="I128" s="107">
        <f t="shared" si="0"/>
        <v>0</v>
      </c>
      <c r="J128" s="107">
        <f t="shared" si="0"/>
        <v>894.6257886243</v>
      </c>
      <c r="K128" s="107"/>
      <c r="L128" s="119"/>
      <c r="M128" s="107"/>
    </row>
    <row r="129" ht="14.25" spans="1:13">
      <c r="A129" s="107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19"/>
      <c r="M129" s="107"/>
    </row>
    <row r="130" ht="42.75" spans="1:13">
      <c r="A130" s="105" t="s">
        <v>290</v>
      </c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</row>
    <row r="131" ht="14.25" spans="1:13">
      <c r="A131" s="105"/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</row>
    <row r="132" ht="14.25" spans="1:13">
      <c r="A132" s="104" t="s">
        <v>141</v>
      </c>
      <c r="B132" s="104"/>
      <c r="C132" s="104"/>
      <c r="D132" s="104"/>
      <c r="E132" s="105"/>
      <c r="F132" s="105"/>
      <c r="G132" s="105"/>
      <c r="H132" s="105"/>
      <c r="I132" s="105"/>
      <c r="J132" s="105"/>
      <c r="K132" s="105"/>
      <c r="L132" s="105"/>
      <c r="M132" s="105"/>
    </row>
    <row r="133" ht="14.25" spans="1:13">
      <c r="A133" s="104" t="s">
        <v>291</v>
      </c>
      <c r="B133" s="104"/>
      <c r="C133" s="104"/>
      <c r="D133" s="104"/>
      <c r="E133" s="105"/>
      <c r="F133" s="105"/>
      <c r="G133" s="105"/>
      <c r="H133" s="105"/>
      <c r="I133" s="105"/>
      <c r="J133" s="105"/>
      <c r="K133" s="105"/>
      <c r="L133" s="105"/>
      <c r="M133" s="105"/>
    </row>
    <row r="134" ht="14.25" spans="1:13">
      <c r="A134" s="104" t="s">
        <v>292</v>
      </c>
      <c r="B134" s="104"/>
      <c r="C134" s="104"/>
      <c r="D134" s="104"/>
      <c r="E134" s="105"/>
      <c r="F134" s="105"/>
      <c r="G134" s="105"/>
      <c r="H134" s="105"/>
      <c r="I134" s="105"/>
      <c r="J134" s="105"/>
      <c r="K134" s="105"/>
      <c r="L134" s="105"/>
      <c r="M134" s="105"/>
    </row>
    <row r="135" ht="14.25" spans="1:13">
      <c r="A135" s="104" t="s">
        <v>293</v>
      </c>
      <c r="B135" s="104"/>
      <c r="C135" s="104"/>
      <c r="D135" s="104"/>
      <c r="E135" s="105"/>
      <c r="F135" s="105"/>
      <c r="G135" s="105"/>
      <c r="H135" s="105"/>
      <c r="I135" s="105"/>
      <c r="J135" s="105"/>
      <c r="K135" s="105"/>
      <c r="L135" s="105"/>
      <c r="M135" s="121"/>
    </row>
  </sheetData>
  <mergeCells count="8">
    <mergeCell ref="A1:M1"/>
    <mergeCell ref="A2:M2"/>
    <mergeCell ref="A3:M3"/>
    <mergeCell ref="E4:I4"/>
    <mergeCell ref="A132:B132"/>
    <mergeCell ref="A133:D133"/>
    <mergeCell ref="A134:D134"/>
    <mergeCell ref="A135:D135"/>
  </mergeCells>
  <conditionalFormatting sqref="B43:B46">
    <cfRule type="duplicateValues" dxfId="0" priority="1"/>
  </conditionalFormatting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0"/>
  <sheetViews>
    <sheetView workbookViewId="0">
      <selection activeCell="D4" sqref="D$1:E$1048576"/>
    </sheetView>
  </sheetViews>
  <sheetFormatPr defaultColWidth="9" defaultRowHeight="13.5"/>
  <cols>
    <col min="1" max="1" width="4.25" customWidth="true"/>
    <col min="2" max="2" width="6.375" customWidth="true"/>
    <col min="3" max="3" width="5.875" customWidth="true"/>
    <col min="5" max="5" width="9.625" customWidth="true"/>
    <col min="6" max="6" width="5.25" customWidth="true"/>
    <col min="7" max="7" width="9.625" customWidth="true"/>
    <col min="8" max="8" width="6.625" customWidth="true"/>
    <col min="9" max="9" width="4.875" customWidth="true"/>
    <col min="10" max="10" width="8.875" customWidth="true"/>
    <col min="11" max="11" width="6.625" customWidth="true"/>
    <col min="12" max="12" width="7" customWidth="true"/>
  </cols>
  <sheetData>
    <row r="1" spans="1:13">
      <c r="A1" s="51" t="s">
        <v>543</v>
      </c>
      <c r="B1" s="51"/>
      <c r="C1" s="51"/>
      <c r="D1" s="52"/>
      <c r="E1" s="52"/>
      <c r="F1" s="51"/>
      <c r="G1" s="52"/>
      <c r="H1" s="65"/>
      <c r="I1" s="51"/>
      <c r="J1" s="52"/>
      <c r="K1" s="51"/>
      <c r="L1" s="51"/>
      <c r="M1" s="51"/>
    </row>
    <row r="2" ht="18" spans="1:13">
      <c r="A2" s="53" t="s">
        <v>1375</v>
      </c>
      <c r="B2" s="53"/>
      <c r="C2" s="53"/>
      <c r="D2" s="54"/>
      <c r="E2" s="54"/>
      <c r="F2" s="53"/>
      <c r="G2" s="54"/>
      <c r="H2" s="66"/>
      <c r="I2" s="53"/>
      <c r="J2" s="54"/>
      <c r="K2" s="53"/>
      <c r="L2" s="53"/>
      <c r="M2" s="74"/>
    </row>
    <row r="3" spans="1:13">
      <c r="A3" s="55" t="s">
        <v>1376</v>
      </c>
      <c r="B3" s="55"/>
      <c r="C3" s="55"/>
      <c r="D3" s="56"/>
      <c r="E3" s="56"/>
      <c r="F3" s="55"/>
      <c r="G3" s="56"/>
      <c r="H3" s="67"/>
      <c r="I3" s="55"/>
      <c r="J3" s="56"/>
      <c r="K3" s="55"/>
      <c r="L3" s="55"/>
      <c r="M3" s="55"/>
    </row>
    <row r="4" spans="1:13">
      <c r="A4" s="57" t="s">
        <v>3</v>
      </c>
      <c r="B4" s="57" t="s">
        <v>4</v>
      </c>
      <c r="C4" s="57" t="s">
        <v>5</v>
      </c>
      <c r="D4" s="58" t="s">
        <v>7</v>
      </c>
      <c r="E4" s="68" t="s">
        <v>8</v>
      </c>
      <c r="F4" s="61"/>
      <c r="G4" s="68"/>
      <c r="H4" s="69"/>
      <c r="I4" s="61"/>
      <c r="J4" s="58" t="s">
        <v>9</v>
      </c>
      <c r="K4" s="57" t="s">
        <v>10</v>
      </c>
      <c r="L4" s="71" t="s">
        <v>11</v>
      </c>
      <c r="M4" s="61" t="s">
        <v>12</v>
      </c>
    </row>
    <row r="5" spans="1:13">
      <c r="A5" s="59"/>
      <c r="B5" s="59"/>
      <c r="C5" s="59"/>
      <c r="D5" s="60"/>
      <c r="E5" s="68" t="s">
        <v>13</v>
      </c>
      <c r="F5" s="61" t="s">
        <v>14</v>
      </c>
      <c r="G5" s="68" t="s">
        <v>15</v>
      </c>
      <c r="H5" s="69" t="s">
        <v>16</v>
      </c>
      <c r="I5" s="61" t="s">
        <v>17</v>
      </c>
      <c r="J5" s="60"/>
      <c r="K5" s="59"/>
      <c r="L5" s="72"/>
      <c r="M5" s="61"/>
    </row>
    <row r="6" spans="1:13">
      <c r="A6" s="61">
        <v>1</v>
      </c>
      <c r="B6" s="62" t="s">
        <v>1377</v>
      </c>
      <c r="C6" s="63" t="s">
        <v>19</v>
      </c>
      <c r="D6" s="64">
        <v>4</v>
      </c>
      <c r="E6" s="64">
        <v>4</v>
      </c>
      <c r="F6" s="61">
        <v>0</v>
      </c>
      <c r="G6" s="64">
        <v>2</v>
      </c>
      <c r="H6" s="70">
        <v>2</v>
      </c>
      <c r="I6" s="61">
        <v>0</v>
      </c>
      <c r="J6" s="64">
        <v>4</v>
      </c>
      <c r="K6" s="61"/>
      <c r="L6" s="73"/>
      <c r="M6" s="61"/>
    </row>
    <row r="7" spans="1:13">
      <c r="A7" s="61">
        <v>2</v>
      </c>
      <c r="B7" s="62" t="s">
        <v>1378</v>
      </c>
      <c r="C7" s="63" t="s">
        <v>19</v>
      </c>
      <c r="D7" s="64">
        <v>0.5</v>
      </c>
      <c r="E7" s="64">
        <v>0.5</v>
      </c>
      <c r="F7" s="61">
        <v>0</v>
      </c>
      <c r="G7" s="64">
        <v>0.5</v>
      </c>
      <c r="H7" s="70">
        <v>0</v>
      </c>
      <c r="I7" s="61">
        <v>0</v>
      </c>
      <c r="J7" s="64">
        <v>0.5</v>
      </c>
      <c r="K7" s="61"/>
      <c r="L7" s="73"/>
      <c r="M7" s="61"/>
    </row>
    <row r="8" spans="1:13">
      <c r="A8" s="61">
        <v>3</v>
      </c>
      <c r="B8" s="62" t="s">
        <v>1379</v>
      </c>
      <c r="C8" s="63" t="s">
        <v>19</v>
      </c>
      <c r="D8" s="64">
        <v>1.5</v>
      </c>
      <c r="E8" s="64">
        <v>1.5</v>
      </c>
      <c r="F8" s="61">
        <v>0</v>
      </c>
      <c r="G8" s="64">
        <v>1</v>
      </c>
      <c r="H8" s="70">
        <v>0.5</v>
      </c>
      <c r="I8" s="61">
        <v>0</v>
      </c>
      <c r="J8" s="64">
        <v>1.5</v>
      </c>
      <c r="K8" s="61"/>
      <c r="L8" s="73"/>
      <c r="M8" s="61"/>
    </row>
    <row r="9" spans="1:13">
      <c r="A9" s="61">
        <v>4</v>
      </c>
      <c r="B9" s="62" t="s">
        <v>1380</v>
      </c>
      <c r="C9" s="63" t="s">
        <v>19</v>
      </c>
      <c r="D9" s="64">
        <v>4</v>
      </c>
      <c r="E9" s="64">
        <v>4</v>
      </c>
      <c r="F9" s="61">
        <v>0</v>
      </c>
      <c r="G9" s="64">
        <v>3</v>
      </c>
      <c r="H9" s="70">
        <v>1</v>
      </c>
      <c r="I9" s="61">
        <v>0</v>
      </c>
      <c r="J9" s="64">
        <v>4</v>
      </c>
      <c r="K9" s="61"/>
      <c r="L9" s="73"/>
      <c r="M9" s="61"/>
    </row>
    <row r="10" spans="1:13">
      <c r="A10" s="61">
        <v>5</v>
      </c>
      <c r="B10" s="62" t="s">
        <v>1381</v>
      </c>
      <c r="C10" s="63" t="s">
        <v>19</v>
      </c>
      <c r="D10" s="64">
        <v>5</v>
      </c>
      <c r="E10" s="64">
        <v>5</v>
      </c>
      <c r="F10" s="61">
        <v>0</v>
      </c>
      <c r="G10" s="64">
        <v>3</v>
      </c>
      <c r="H10" s="70">
        <v>2</v>
      </c>
      <c r="I10" s="61">
        <v>0</v>
      </c>
      <c r="J10" s="64">
        <v>5</v>
      </c>
      <c r="K10" s="61"/>
      <c r="L10" s="73"/>
      <c r="M10" s="61"/>
    </row>
    <row r="11" spans="1:13">
      <c r="A11" s="61">
        <v>6</v>
      </c>
      <c r="B11" s="62" t="s">
        <v>1382</v>
      </c>
      <c r="C11" s="63" t="s">
        <v>19</v>
      </c>
      <c r="D11" s="64">
        <v>4</v>
      </c>
      <c r="E11" s="64">
        <v>4</v>
      </c>
      <c r="F11" s="61">
        <v>0</v>
      </c>
      <c r="G11" s="64">
        <v>2</v>
      </c>
      <c r="H11" s="70">
        <v>2</v>
      </c>
      <c r="I11" s="61">
        <v>0</v>
      </c>
      <c r="J11" s="64">
        <v>4</v>
      </c>
      <c r="K11" s="61"/>
      <c r="L11" s="73"/>
      <c r="M11" s="61"/>
    </row>
    <row r="12" spans="1:13">
      <c r="A12" s="61">
        <v>7</v>
      </c>
      <c r="B12" s="62" t="s">
        <v>1383</v>
      </c>
      <c r="C12" s="63" t="s">
        <v>19</v>
      </c>
      <c r="D12" s="64">
        <v>4</v>
      </c>
      <c r="E12" s="64">
        <v>4</v>
      </c>
      <c r="F12" s="61">
        <v>0</v>
      </c>
      <c r="G12" s="64">
        <v>1</v>
      </c>
      <c r="H12" s="70">
        <v>3</v>
      </c>
      <c r="I12" s="61">
        <v>0</v>
      </c>
      <c r="J12" s="64">
        <v>4</v>
      </c>
      <c r="K12" s="61"/>
      <c r="L12" s="73"/>
      <c r="M12" s="61"/>
    </row>
    <row r="13" spans="1:13">
      <c r="A13" s="61">
        <v>8</v>
      </c>
      <c r="B13" s="62" t="s">
        <v>1384</v>
      </c>
      <c r="C13" s="63" t="s">
        <v>19</v>
      </c>
      <c r="D13" s="64">
        <v>1.5</v>
      </c>
      <c r="E13" s="64">
        <v>1.5</v>
      </c>
      <c r="F13" s="61">
        <v>0</v>
      </c>
      <c r="G13" s="64">
        <v>1</v>
      </c>
      <c r="H13" s="70">
        <v>0.5</v>
      </c>
      <c r="I13" s="61">
        <v>0</v>
      </c>
      <c r="J13" s="64">
        <v>1.5</v>
      </c>
      <c r="K13" s="61"/>
      <c r="L13" s="73"/>
      <c r="M13" s="61"/>
    </row>
    <row r="14" ht="27" spans="1:13">
      <c r="A14" s="61">
        <v>9</v>
      </c>
      <c r="B14" s="62" t="s">
        <v>1385</v>
      </c>
      <c r="C14" s="63" t="s">
        <v>19</v>
      </c>
      <c r="D14" s="64">
        <v>4</v>
      </c>
      <c r="E14" s="64">
        <v>4</v>
      </c>
      <c r="F14" s="61">
        <v>0</v>
      </c>
      <c r="G14" s="64">
        <v>2</v>
      </c>
      <c r="H14" s="70">
        <v>2</v>
      </c>
      <c r="I14" s="61">
        <v>0</v>
      </c>
      <c r="J14" s="64">
        <v>4</v>
      </c>
      <c r="K14" s="61"/>
      <c r="L14" s="73"/>
      <c r="M14" s="61" t="s">
        <v>1386</v>
      </c>
    </row>
    <row r="15" spans="1:13">
      <c r="A15" s="61">
        <v>10</v>
      </c>
      <c r="B15" s="62" t="s">
        <v>1387</v>
      </c>
      <c r="C15" s="63" t="s">
        <v>19</v>
      </c>
      <c r="D15" s="64">
        <v>1</v>
      </c>
      <c r="E15" s="64">
        <v>1</v>
      </c>
      <c r="F15" s="61">
        <v>0</v>
      </c>
      <c r="G15" s="64">
        <v>1</v>
      </c>
      <c r="H15" s="70">
        <v>0</v>
      </c>
      <c r="I15" s="61">
        <v>0</v>
      </c>
      <c r="J15" s="64">
        <v>1</v>
      </c>
      <c r="K15" s="61"/>
      <c r="L15" s="73"/>
      <c r="M15" s="61"/>
    </row>
    <row r="16" spans="1:13">
      <c r="A16" s="61">
        <v>11</v>
      </c>
      <c r="B16" s="62" t="s">
        <v>1388</v>
      </c>
      <c r="C16" s="63" t="s">
        <v>19</v>
      </c>
      <c r="D16" s="64">
        <v>0.5</v>
      </c>
      <c r="E16" s="64">
        <v>0.5</v>
      </c>
      <c r="F16" s="61">
        <v>0</v>
      </c>
      <c r="G16" s="64">
        <v>0.5</v>
      </c>
      <c r="H16" s="70">
        <v>0</v>
      </c>
      <c r="I16" s="61">
        <v>0</v>
      </c>
      <c r="J16" s="64">
        <v>0.5</v>
      </c>
      <c r="K16" s="61"/>
      <c r="L16" s="73"/>
      <c r="M16" s="61"/>
    </row>
    <row r="17" spans="1:13">
      <c r="A17" s="61">
        <v>12</v>
      </c>
      <c r="B17" s="62" t="s">
        <v>1389</v>
      </c>
      <c r="C17" s="63" t="s">
        <v>19</v>
      </c>
      <c r="D17" s="64">
        <v>2</v>
      </c>
      <c r="E17" s="64">
        <v>2</v>
      </c>
      <c r="F17" s="61">
        <v>0</v>
      </c>
      <c r="G17" s="64">
        <v>1</v>
      </c>
      <c r="H17" s="70">
        <v>1</v>
      </c>
      <c r="I17" s="61">
        <v>0</v>
      </c>
      <c r="J17" s="64">
        <v>2</v>
      </c>
      <c r="K17" s="61"/>
      <c r="L17" s="73"/>
      <c r="M17" s="61"/>
    </row>
    <row r="18" spans="1:13">
      <c r="A18" s="61">
        <v>13</v>
      </c>
      <c r="B18" s="62" t="s">
        <v>1390</v>
      </c>
      <c r="C18" s="63" t="s">
        <v>19</v>
      </c>
      <c r="D18" s="64">
        <v>1</v>
      </c>
      <c r="E18" s="64">
        <v>1</v>
      </c>
      <c r="F18" s="61">
        <v>0.5</v>
      </c>
      <c r="G18" s="64">
        <v>0.5</v>
      </c>
      <c r="H18" s="70">
        <v>0</v>
      </c>
      <c r="I18" s="61">
        <v>0</v>
      </c>
      <c r="J18" s="64">
        <v>1</v>
      </c>
      <c r="K18" s="61"/>
      <c r="L18" s="73"/>
      <c r="M18" s="61"/>
    </row>
    <row r="19" spans="1:13">
      <c r="A19" s="61">
        <v>14</v>
      </c>
      <c r="B19" s="62" t="s">
        <v>1391</v>
      </c>
      <c r="C19" s="63" t="s">
        <v>19</v>
      </c>
      <c r="D19" s="64">
        <v>2</v>
      </c>
      <c r="E19" s="64">
        <v>2</v>
      </c>
      <c r="F19" s="61">
        <v>0</v>
      </c>
      <c r="G19" s="64">
        <v>1.5</v>
      </c>
      <c r="H19" s="70">
        <v>0.5</v>
      </c>
      <c r="I19" s="61">
        <v>0</v>
      </c>
      <c r="J19" s="64">
        <v>2</v>
      </c>
      <c r="K19" s="61"/>
      <c r="L19" s="73"/>
      <c r="M19" s="61"/>
    </row>
    <row r="20" spans="1:13">
      <c r="A20" s="61">
        <v>15</v>
      </c>
      <c r="B20" s="62" t="s">
        <v>1392</v>
      </c>
      <c r="C20" s="63" t="s">
        <v>19</v>
      </c>
      <c r="D20" s="64">
        <v>2.5</v>
      </c>
      <c r="E20" s="64">
        <v>2.5</v>
      </c>
      <c r="F20" s="61">
        <v>0</v>
      </c>
      <c r="G20" s="64">
        <v>1.5</v>
      </c>
      <c r="H20" s="70">
        <v>1</v>
      </c>
      <c r="I20" s="61">
        <v>0</v>
      </c>
      <c r="J20" s="64">
        <v>2.5</v>
      </c>
      <c r="K20" s="61"/>
      <c r="L20" s="73"/>
      <c r="M20" s="61"/>
    </row>
    <row r="21" spans="1:13">
      <c r="A21" s="61">
        <v>16</v>
      </c>
      <c r="B21" s="62" t="s">
        <v>1393</v>
      </c>
      <c r="C21" s="63" t="s">
        <v>19</v>
      </c>
      <c r="D21" s="64">
        <v>1</v>
      </c>
      <c r="E21" s="64">
        <v>1</v>
      </c>
      <c r="F21" s="61">
        <v>0</v>
      </c>
      <c r="G21" s="64">
        <v>0.5</v>
      </c>
      <c r="H21" s="70">
        <v>0.5</v>
      </c>
      <c r="I21" s="61">
        <v>0</v>
      </c>
      <c r="J21" s="64">
        <v>1</v>
      </c>
      <c r="K21" s="61"/>
      <c r="L21" s="73"/>
      <c r="M21" s="61"/>
    </row>
    <row r="22" spans="1:13">
      <c r="A22" s="61">
        <v>17</v>
      </c>
      <c r="B22" s="62" t="s">
        <v>1394</v>
      </c>
      <c r="C22" s="63" t="s">
        <v>19</v>
      </c>
      <c r="D22" s="64">
        <v>1.5</v>
      </c>
      <c r="E22" s="64">
        <v>1.5</v>
      </c>
      <c r="F22" s="61">
        <v>0</v>
      </c>
      <c r="G22" s="64">
        <v>1</v>
      </c>
      <c r="H22" s="70">
        <v>0.5</v>
      </c>
      <c r="I22" s="61">
        <v>0</v>
      </c>
      <c r="J22" s="64">
        <v>1.5</v>
      </c>
      <c r="K22" s="61"/>
      <c r="L22" s="73"/>
      <c r="M22" s="61"/>
    </row>
    <row r="23" spans="1:13">
      <c r="A23" s="61">
        <v>18</v>
      </c>
      <c r="B23" s="62" t="s">
        <v>1395</v>
      </c>
      <c r="C23" s="63" t="s">
        <v>19</v>
      </c>
      <c r="D23" s="64">
        <v>1.5</v>
      </c>
      <c r="E23" s="64">
        <v>1.5</v>
      </c>
      <c r="F23" s="61">
        <v>0</v>
      </c>
      <c r="G23" s="64">
        <v>1</v>
      </c>
      <c r="H23" s="70">
        <v>0.5</v>
      </c>
      <c r="I23" s="61">
        <v>0</v>
      </c>
      <c r="J23" s="64">
        <v>1.5</v>
      </c>
      <c r="K23" s="61"/>
      <c r="L23" s="73"/>
      <c r="M23" s="61"/>
    </row>
    <row r="24" spans="1:13">
      <c r="A24" s="61">
        <v>19</v>
      </c>
      <c r="B24" s="62" t="s">
        <v>1396</v>
      </c>
      <c r="C24" s="63" t="s">
        <v>19</v>
      </c>
      <c r="D24" s="64">
        <v>1</v>
      </c>
      <c r="E24" s="64">
        <v>1</v>
      </c>
      <c r="F24" s="61">
        <v>0</v>
      </c>
      <c r="G24" s="64">
        <v>0.5</v>
      </c>
      <c r="H24" s="70">
        <v>0.5</v>
      </c>
      <c r="I24" s="61">
        <v>0</v>
      </c>
      <c r="J24" s="64">
        <v>1</v>
      </c>
      <c r="K24" s="61"/>
      <c r="L24" s="73"/>
      <c r="M24" s="61"/>
    </row>
    <row r="25" spans="1:13">
      <c r="A25" s="61">
        <v>20</v>
      </c>
      <c r="B25" s="62" t="s">
        <v>1397</v>
      </c>
      <c r="C25" s="63" t="s">
        <v>19</v>
      </c>
      <c r="D25" s="64">
        <v>0.5</v>
      </c>
      <c r="E25" s="64">
        <v>0.5</v>
      </c>
      <c r="F25" s="61">
        <v>0</v>
      </c>
      <c r="G25" s="64">
        <v>0.5</v>
      </c>
      <c r="H25" s="70">
        <v>0</v>
      </c>
      <c r="I25" s="61">
        <v>0</v>
      </c>
      <c r="J25" s="64">
        <v>0.5</v>
      </c>
      <c r="K25" s="61"/>
      <c r="L25" s="73"/>
      <c r="M25" s="61"/>
    </row>
    <row r="26" spans="1:13">
      <c r="A26" s="61">
        <v>21</v>
      </c>
      <c r="B26" s="62" t="s">
        <v>1398</v>
      </c>
      <c r="C26" s="63" t="s">
        <v>19</v>
      </c>
      <c r="D26" s="64">
        <v>1</v>
      </c>
      <c r="E26" s="64">
        <v>1</v>
      </c>
      <c r="F26" s="61">
        <v>0</v>
      </c>
      <c r="G26" s="64">
        <v>1</v>
      </c>
      <c r="H26" s="70">
        <v>0</v>
      </c>
      <c r="I26" s="61">
        <v>0</v>
      </c>
      <c r="J26" s="64">
        <v>1</v>
      </c>
      <c r="K26" s="61"/>
      <c r="L26" s="73"/>
      <c r="M26" s="61"/>
    </row>
    <row r="27" spans="1:13">
      <c r="A27" s="61">
        <v>22</v>
      </c>
      <c r="B27" s="62" t="s">
        <v>1399</v>
      </c>
      <c r="C27" s="63" t="s">
        <v>19</v>
      </c>
      <c r="D27" s="64">
        <v>2.2</v>
      </c>
      <c r="E27" s="64">
        <v>2.2</v>
      </c>
      <c r="F27" s="61">
        <v>0</v>
      </c>
      <c r="G27" s="64">
        <v>1.2</v>
      </c>
      <c r="H27" s="70">
        <v>1</v>
      </c>
      <c r="I27" s="61">
        <v>0</v>
      </c>
      <c r="J27" s="64">
        <v>2.2</v>
      </c>
      <c r="K27" s="61"/>
      <c r="L27" s="73"/>
      <c r="M27" s="61"/>
    </row>
    <row r="28" spans="1:13">
      <c r="A28" s="61">
        <v>23</v>
      </c>
      <c r="B28" s="62" t="s">
        <v>1400</v>
      </c>
      <c r="C28" s="63" t="s">
        <v>19</v>
      </c>
      <c r="D28" s="64">
        <v>4</v>
      </c>
      <c r="E28" s="64">
        <v>4</v>
      </c>
      <c r="F28" s="61">
        <v>0</v>
      </c>
      <c r="G28" s="64">
        <v>2</v>
      </c>
      <c r="H28" s="70">
        <v>2</v>
      </c>
      <c r="I28" s="61">
        <v>0</v>
      </c>
      <c r="J28" s="64">
        <v>4</v>
      </c>
      <c r="K28" s="61"/>
      <c r="L28" s="73"/>
      <c r="M28" s="61"/>
    </row>
    <row r="29" spans="1:13">
      <c r="A29" s="61">
        <v>24</v>
      </c>
      <c r="B29" s="62" t="s">
        <v>1401</v>
      </c>
      <c r="C29" s="63" t="s">
        <v>19</v>
      </c>
      <c r="D29" s="64">
        <v>1.5</v>
      </c>
      <c r="E29" s="64">
        <v>1.5</v>
      </c>
      <c r="F29" s="61">
        <v>0</v>
      </c>
      <c r="G29" s="64">
        <v>1</v>
      </c>
      <c r="H29" s="70">
        <v>0.5</v>
      </c>
      <c r="I29" s="61">
        <v>0</v>
      </c>
      <c r="J29" s="64">
        <v>1.5</v>
      </c>
      <c r="K29" s="61"/>
      <c r="L29" s="73"/>
      <c r="M29" s="61"/>
    </row>
    <row r="30" spans="1:13">
      <c r="A30" s="61">
        <v>25</v>
      </c>
      <c r="B30" s="62" t="s">
        <v>1402</v>
      </c>
      <c r="C30" s="63" t="s">
        <v>19</v>
      </c>
      <c r="D30" s="64">
        <v>1.5</v>
      </c>
      <c r="E30" s="64">
        <v>1.5</v>
      </c>
      <c r="F30" s="61">
        <v>0</v>
      </c>
      <c r="G30" s="64">
        <v>1</v>
      </c>
      <c r="H30" s="70">
        <v>0.5</v>
      </c>
      <c r="I30" s="61">
        <v>0</v>
      </c>
      <c r="J30" s="64">
        <v>1.5</v>
      </c>
      <c r="K30" s="61"/>
      <c r="L30" s="73"/>
      <c r="M30" s="61"/>
    </row>
    <row r="31" spans="1:13">
      <c r="A31" s="61">
        <v>26</v>
      </c>
      <c r="B31" s="62" t="s">
        <v>1403</v>
      </c>
      <c r="C31" s="63" t="s">
        <v>19</v>
      </c>
      <c r="D31" s="64">
        <v>5</v>
      </c>
      <c r="E31" s="64">
        <v>5</v>
      </c>
      <c r="F31" s="61">
        <v>0</v>
      </c>
      <c r="G31" s="64">
        <v>3</v>
      </c>
      <c r="H31" s="70">
        <v>2</v>
      </c>
      <c r="I31" s="61">
        <v>0</v>
      </c>
      <c r="J31" s="64">
        <v>5</v>
      </c>
      <c r="K31" s="61"/>
      <c r="L31" s="73"/>
      <c r="M31" s="61"/>
    </row>
    <row r="32" spans="1:13">
      <c r="A32" s="61">
        <v>27</v>
      </c>
      <c r="B32" s="62" t="s">
        <v>1404</v>
      </c>
      <c r="C32" s="63" t="s">
        <v>19</v>
      </c>
      <c r="D32" s="64">
        <v>1</v>
      </c>
      <c r="E32" s="64">
        <v>1</v>
      </c>
      <c r="F32" s="61">
        <v>0</v>
      </c>
      <c r="G32" s="64">
        <v>0.5</v>
      </c>
      <c r="H32" s="70">
        <v>0.5</v>
      </c>
      <c r="I32" s="61">
        <v>0</v>
      </c>
      <c r="J32" s="64">
        <v>1</v>
      </c>
      <c r="K32" s="61"/>
      <c r="L32" s="73"/>
      <c r="M32" s="61"/>
    </row>
    <row r="33" spans="1:13">
      <c r="A33" s="61">
        <v>28</v>
      </c>
      <c r="B33" s="62" t="s">
        <v>1405</v>
      </c>
      <c r="C33" s="63" t="s">
        <v>19</v>
      </c>
      <c r="D33" s="64">
        <v>4</v>
      </c>
      <c r="E33" s="64">
        <v>4</v>
      </c>
      <c r="F33" s="61">
        <v>0</v>
      </c>
      <c r="G33" s="64">
        <v>3</v>
      </c>
      <c r="H33" s="70">
        <v>1</v>
      </c>
      <c r="I33" s="61">
        <v>0</v>
      </c>
      <c r="J33" s="64">
        <v>4</v>
      </c>
      <c r="K33" s="61"/>
      <c r="L33" s="73"/>
      <c r="M33" s="61"/>
    </row>
    <row r="34" spans="1:13">
      <c r="A34" s="61">
        <v>29</v>
      </c>
      <c r="B34" s="62" t="s">
        <v>1406</v>
      </c>
      <c r="C34" s="63" t="s">
        <v>19</v>
      </c>
      <c r="D34" s="64">
        <v>3</v>
      </c>
      <c r="E34" s="64">
        <v>3</v>
      </c>
      <c r="F34" s="61">
        <v>0</v>
      </c>
      <c r="G34" s="64">
        <v>2</v>
      </c>
      <c r="H34" s="70">
        <v>1</v>
      </c>
      <c r="I34" s="61">
        <v>0</v>
      </c>
      <c r="J34" s="64">
        <v>3</v>
      </c>
      <c r="K34" s="61"/>
      <c r="L34" s="73"/>
      <c r="M34" s="61"/>
    </row>
    <row r="35" spans="1:13">
      <c r="A35" s="61">
        <v>30</v>
      </c>
      <c r="B35" s="62" t="s">
        <v>1407</v>
      </c>
      <c r="C35" s="63" t="s">
        <v>19</v>
      </c>
      <c r="D35" s="64">
        <v>1.5</v>
      </c>
      <c r="E35" s="64">
        <v>1.5</v>
      </c>
      <c r="F35" s="61">
        <v>0</v>
      </c>
      <c r="G35" s="64">
        <v>1.5</v>
      </c>
      <c r="H35" s="70">
        <v>0</v>
      </c>
      <c r="I35" s="61">
        <v>0</v>
      </c>
      <c r="J35" s="64">
        <v>1.5</v>
      </c>
      <c r="K35" s="61"/>
      <c r="L35" s="73"/>
      <c r="M35" s="61"/>
    </row>
    <row r="36" spans="1:13">
      <c r="A36" s="61">
        <v>31</v>
      </c>
      <c r="B36" s="62" t="s">
        <v>1408</v>
      </c>
      <c r="C36" s="63" t="s">
        <v>19</v>
      </c>
      <c r="D36" s="64">
        <v>1</v>
      </c>
      <c r="E36" s="64">
        <v>1</v>
      </c>
      <c r="F36" s="61">
        <v>0</v>
      </c>
      <c r="G36" s="64">
        <v>1</v>
      </c>
      <c r="H36" s="70">
        <v>0</v>
      </c>
      <c r="I36" s="61">
        <v>0</v>
      </c>
      <c r="J36" s="64">
        <v>1</v>
      </c>
      <c r="K36" s="61"/>
      <c r="L36" s="73"/>
      <c r="M36" s="61"/>
    </row>
    <row r="37" spans="1:13">
      <c r="A37" s="61">
        <v>32</v>
      </c>
      <c r="B37" s="62" t="s">
        <v>1409</v>
      </c>
      <c r="C37" s="63" t="s">
        <v>19</v>
      </c>
      <c r="D37" s="64">
        <v>1.5</v>
      </c>
      <c r="E37" s="64">
        <v>1.5</v>
      </c>
      <c r="F37" s="61">
        <v>0</v>
      </c>
      <c r="G37" s="64">
        <v>1</v>
      </c>
      <c r="H37" s="70">
        <v>0.5</v>
      </c>
      <c r="I37" s="61">
        <v>0</v>
      </c>
      <c r="J37" s="64">
        <v>1.5</v>
      </c>
      <c r="K37" s="61"/>
      <c r="L37" s="73"/>
      <c r="M37" s="61"/>
    </row>
    <row r="38" spans="1:13">
      <c r="A38" s="61">
        <v>33</v>
      </c>
      <c r="B38" s="62" t="s">
        <v>1410</v>
      </c>
      <c r="C38" s="63" t="s">
        <v>19</v>
      </c>
      <c r="D38" s="64">
        <v>1.5</v>
      </c>
      <c r="E38" s="64">
        <v>1.5</v>
      </c>
      <c r="F38" s="61">
        <v>0</v>
      </c>
      <c r="G38" s="64">
        <v>1</v>
      </c>
      <c r="H38" s="70">
        <v>0.5</v>
      </c>
      <c r="I38" s="61">
        <v>0</v>
      </c>
      <c r="J38" s="64">
        <v>1.5</v>
      </c>
      <c r="K38" s="61"/>
      <c r="L38" s="73"/>
      <c r="M38" s="61"/>
    </row>
    <row r="39" spans="1:13">
      <c r="A39" s="61">
        <v>34</v>
      </c>
      <c r="B39" s="62" t="s">
        <v>1411</v>
      </c>
      <c r="C39" s="63" t="s">
        <v>19</v>
      </c>
      <c r="D39" s="64">
        <v>4</v>
      </c>
      <c r="E39" s="64">
        <v>4</v>
      </c>
      <c r="F39" s="61">
        <v>0</v>
      </c>
      <c r="G39" s="64">
        <v>2</v>
      </c>
      <c r="H39" s="70">
        <v>2</v>
      </c>
      <c r="I39" s="61">
        <v>0</v>
      </c>
      <c r="J39" s="64">
        <v>4</v>
      </c>
      <c r="K39" s="61"/>
      <c r="L39" s="73"/>
      <c r="M39" s="61"/>
    </row>
    <row r="40" spans="1:13">
      <c r="A40" s="61">
        <v>35</v>
      </c>
      <c r="B40" s="62" t="s">
        <v>1412</v>
      </c>
      <c r="C40" s="63" t="s">
        <v>19</v>
      </c>
      <c r="D40" s="64">
        <v>1.5</v>
      </c>
      <c r="E40" s="64">
        <v>1.5</v>
      </c>
      <c r="F40" s="61">
        <v>0</v>
      </c>
      <c r="G40" s="64">
        <v>1</v>
      </c>
      <c r="H40" s="70">
        <v>0.5</v>
      </c>
      <c r="I40" s="61">
        <v>0</v>
      </c>
      <c r="J40" s="64">
        <v>1.5</v>
      </c>
      <c r="K40" s="61"/>
      <c r="L40" s="73"/>
      <c r="M40" s="61"/>
    </row>
    <row r="41" spans="1:13">
      <c r="A41" s="61">
        <v>36</v>
      </c>
      <c r="B41" s="62" t="s">
        <v>1413</v>
      </c>
      <c r="C41" s="63" t="s">
        <v>19</v>
      </c>
      <c r="D41" s="64">
        <v>1</v>
      </c>
      <c r="E41" s="64">
        <v>1</v>
      </c>
      <c r="F41" s="61">
        <v>0</v>
      </c>
      <c r="G41" s="64">
        <v>1</v>
      </c>
      <c r="H41" s="70">
        <v>0</v>
      </c>
      <c r="I41" s="61">
        <v>0</v>
      </c>
      <c r="J41" s="64">
        <v>1</v>
      </c>
      <c r="K41" s="61"/>
      <c r="L41" s="73"/>
      <c r="M41" s="61"/>
    </row>
    <row r="42" spans="1:13">
      <c r="A42" s="61">
        <v>37</v>
      </c>
      <c r="B42" s="62" t="s">
        <v>1414</v>
      </c>
      <c r="C42" s="63" t="s">
        <v>19</v>
      </c>
      <c r="D42" s="64">
        <v>1</v>
      </c>
      <c r="E42" s="64">
        <v>1</v>
      </c>
      <c r="F42" s="61">
        <v>0</v>
      </c>
      <c r="G42" s="64">
        <v>1</v>
      </c>
      <c r="H42" s="70">
        <v>0</v>
      </c>
      <c r="I42" s="61">
        <v>0</v>
      </c>
      <c r="J42" s="64">
        <v>1</v>
      </c>
      <c r="K42" s="61"/>
      <c r="L42" s="73"/>
      <c r="M42" s="61"/>
    </row>
    <row r="43" spans="1:13">
      <c r="A43" s="61">
        <v>38</v>
      </c>
      <c r="B43" s="62" t="s">
        <v>1415</v>
      </c>
      <c r="C43" s="63" t="s">
        <v>19</v>
      </c>
      <c r="D43" s="64">
        <v>2</v>
      </c>
      <c r="E43" s="64">
        <v>2</v>
      </c>
      <c r="F43" s="61">
        <v>0</v>
      </c>
      <c r="G43" s="64">
        <v>1.5</v>
      </c>
      <c r="H43" s="70">
        <v>0.5</v>
      </c>
      <c r="I43" s="61">
        <v>0</v>
      </c>
      <c r="J43" s="64">
        <v>2</v>
      </c>
      <c r="K43" s="61"/>
      <c r="L43" s="73"/>
      <c r="M43" s="61"/>
    </row>
    <row r="44" spans="1:13">
      <c r="A44" s="61">
        <v>39</v>
      </c>
      <c r="B44" s="62" t="s">
        <v>1416</v>
      </c>
      <c r="C44" s="63" t="s">
        <v>19</v>
      </c>
      <c r="D44" s="64">
        <v>2</v>
      </c>
      <c r="E44" s="64">
        <v>2</v>
      </c>
      <c r="F44" s="61">
        <v>0</v>
      </c>
      <c r="G44" s="64">
        <v>1</v>
      </c>
      <c r="H44" s="70">
        <v>1</v>
      </c>
      <c r="I44" s="61">
        <v>0</v>
      </c>
      <c r="J44" s="64">
        <v>2</v>
      </c>
      <c r="K44" s="61"/>
      <c r="L44" s="73"/>
      <c r="M44" s="61"/>
    </row>
    <row r="45" spans="1:13">
      <c r="A45" s="61">
        <v>40</v>
      </c>
      <c r="B45" s="62" t="s">
        <v>1417</v>
      </c>
      <c r="C45" s="63" t="s">
        <v>19</v>
      </c>
      <c r="D45" s="64">
        <v>2</v>
      </c>
      <c r="E45" s="64">
        <v>2</v>
      </c>
      <c r="F45" s="61">
        <v>0</v>
      </c>
      <c r="G45" s="64">
        <v>1</v>
      </c>
      <c r="H45" s="70">
        <v>1</v>
      </c>
      <c r="I45" s="61">
        <v>0</v>
      </c>
      <c r="J45" s="64">
        <v>2</v>
      </c>
      <c r="K45" s="61"/>
      <c r="L45" s="73"/>
      <c r="M45" s="61"/>
    </row>
    <row r="46" spans="1:13">
      <c r="A46" s="61">
        <v>41</v>
      </c>
      <c r="B46" s="62" t="s">
        <v>1380</v>
      </c>
      <c r="C46" s="63" t="s">
        <v>19</v>
      </c>
      <c r="D46" s="64">
        <v>1</v>
      </c>
      <c r="E46" s="64">
        <v>1</v>
      </c>
      <c r="F46" s="61">
        <v>0</v>
      </c>
      <c r="G46" s="64">
        <v>1</v>
      </c>
      <c r="H46" s="70">
        <v>0</v>
      </c>
      <c r="I46" s="61">
        <v>0</v>
      </c>
      <c r="J46" s="64">
        <v>1</v>
      </c>
      <c r="K46" s="61"/>
      <c r="L46" s="73"/>
      <c r="M46" s="61"/>
    </row>
    <row r="47" spans="1:13">
      <c r="A47" s="61">
        <v>42</v>
      </c>
      <c r="B47" s="62" t="s">
        <v>1418</v>
      </c>
      <c r="C47" s="63" t="s">
        <v>19</v>
      </c>
      <c r="D47" s="64">
        <v>1</v>
      </c>
      <c r="E47" s="64">
        <v>1</v>
      </c>
      <c r="F47" s="61">
        <v>0</v>
      </c>
      <c r="G47" s="64">
        <v>1</v>
      </c>
      <c r="H47" s="70">
        <v>0</v>
      </c>
      <c r="I47" s="61">
        <v>0</v>
      </c>
      <c r="J47" s="64">
        <v>1</v>
      </c>
      <c r="K47" s="61"/>
      <c r="L47" s="73"/>
      <c r="M47" s="61"/>
    </row>
    <row r="48" spans="1:13">
      <c r="A48" s="61">
        <v>43</v>
      </c>
      <c r="B48" s="62" t="s">
        <v>1419</v>
      </c>
      <c r="C48" s="63" t="s">
        <v>19</v>
      </c>
      <c r="D48" s="64">
        <v>5</v>
      </c>
      <c r="E48" s="64">
        <v>5</v>
      </c>
      <c r="F48" s="61">
        <v>0</v>
      </c>
      <c r="G48" s="64">
        <v>3</v>
      </c>
      <c r="H48" s="70">
        <v>2</v>
      </c>
      <c r="I48" s="61">
        <v>0</v>
      </c>
      <c r="J48" s="64">
        <v>5</v>
      </c>
      <c r="K48" s="61"/>
      <c r="L48" s="73"/>
      <c r="M48" s="61" t="s">
        <v>1420</v>
      </c>
    </row>
    <row r="49" spans="1:13">
      <c r="A49" s="61">
        <v>44</v>
      </c>
      <c r="B49" s="62" t="s">
        <v>1421</v>
      </c>
      <c r="C49" s="63" t="s">
        <v>19</v>
      </c>
      <c r="D49" s="64">
        <v>2</v>
      </c>
      <c r="E49" s="64">
        <v>2</v>
      </c>
      <c r="F49" s="61">
        <v>0</v>
      </c>
      <c r="G49" s="64">
        <v>1.5</v>
      </c>
      <c r="H49" s="70">
        <v>0.5</v>
      </c>
      <c r="I49" s="61">
        <v>0</v>
      </c>
      <c r="J49" s="64">
        <v>2</v>
      </c>
      <c r="K49" s="61"/>
      <c r="L49" s="73"/>
      <c r="M49" s="61"/>
    </row>
    <row r="50" spans="1:13">
      <c r="A50" s="61">
        <v>45</v>
      </c>
      <c r="B50" s="62" t="s">
        <v>1422</v>
      </c>
      <c r="C50" s="63" t="s">
        <v>19</v>
      </c>
      <c r="D50" s="64">
        <v>2</v>
      </c>
      <c r="E50" s="64">
        <v>2</v>
      </c>
      <c r="F50" s="61">
        <v>0</v>
      </c>
      <c r="G50" s="64">
        <v>2</v>
      </c>
      <c r="H50" s="70">
        <v>0</v>
      </c>
      <c r="I50" s="61">
        <v>0</v>
      </c>
      <c r="J50" s="64">
        <v>2</v>
      </c>
      <c r="K50" s="61"/>
      <c r="L50" s="73"/>
      <c r="M50" s="61"/>
    </row>
    <row r="51" spans="1:13">
      <c r="A51" s="61">
        <v>46</v>
      </c>
      <c r="B51" s="62" t="s">
        <v>1423</v>
      </c>
      <c r="C51" s="63" t="s">
        <v>19</v>
      </c>
      <c r="D51" s="64">
        <v>2</v>
      </c>
      <c r="E51" s="64">
        <v>2</v>
      </c>
      <c r="F51" s="61">
        <v>0</v>
      </c>
      <c r="G51" s="64">
        <v>1</v>
      </c>
      <c r="H51" s="70">
        <v>1</v>
      </c>
      <c r="I51" s="61">
        <v>0</v>
      </c>
      <c r="J51" s="64">
        <v>2</v>
      </c>
      <c r="K51" s="61"/>
      <c r="L51" s="73"/>
      <c r="M51" s="61"/>
    </row>
    <row r="52" spans="1:13">
      <c r="A52" s="61">
        <v>47</v>
      </c>
      <c r="B52" s="62" t="s">
        <v>1424</v>
      </c>
      <c r="C52" s="63" t="s">
        <v>19</v>
      </c>
      <c r="D52" s="64">
        <v>2</v>
      </c>
      <c r="E52" s="64">
        <v>2</v>
      </c>
      <c r="F52" s="61">
        <v>0</v>
      </c>
      <c r="G52" s="64">
        <v>1</v>
      </c>
      <c r="H52" s="70">
        <v>1</v>
      </c>
      <c r="I52" s="61">
        <v>0</v>
      </c>
      <c r="J52" s="64">
        <v>2</v>
      </c>
      <c r="K52" s="61"/>
      <c r="L52" s="73"/>
      <c r="M52" s="61"/>
    </row>
    <row r="53" spans="1:13">
      <c r="A53" s="61">
        <v>48</v>
      </c>
      <c r="B53" s="62" t="s">
        <v>1425</v>
      </c>
      <c r="C53" s="63" t="s">
        <v>19</v>
      </c>
      <c r="D53" s="64">
        <v>2</v>
      </c>
      <c r="E53" s="64">
        <v>2</v>
      </c>
      <c r="F53" s="61">
        <v>0</v>
      </c>
      <c r="G53" s="64">
        <v>1</v>
      </c>
      <c r="H53" s="70">
        <v>1</v>
      </c>
      <c r="I53" s="61">
        <v>0</v>
      </c>
      <c r="J53" s="64">
        <v>2</v>
      </c>
      <c r="K53" s="61"/>
      <c r="L53" s="73"/>
      <c r="M53" s="61"/>
    </row>
    <row r="54" ht="27" spans="1:13">
      <c r="A54" s="61">
        <v>49</v>
      </c>
      <c r="B54" s="62" t="s">
        <v>1426</v>
      </c>
      <c r="C54" s="63" t="s">
        <v>19</v>
      </c>
      <c r="D54" s="64">
        <v>2</v>
      </c>
      <c r="E54" s="64">
        <v>2</v>
      </c>
      <c r="F54" s="61">
        <v>0</v>
      </c>
      <c r="G54" s="64">
        <v>1</v>
      </c>
      <c r="H54" s="70">
        <v>1</v>
      </c>
      <c r="I54" s="61">
        <v>0</v>
      </c>
      <c r="J54" s="64">
        <v>2</v>
      </c>
      <c r="K54" s="61"/>
      <c r="L54" s="73"/>
      <c r="M54" s="61" t="s">
        <v>1427</v>
      </c>
    </row>
    <row r="55" spans="1:13">
      <c r="A55" s="61">
        <v>50</v>
      </c>
      <c r="B55" s="62" t="s">
        <v>1428</v>
      </c>
      <c r="C55" s="63" t="s">
        <v>19</v>
      </c>
      <c r="D55" s="64">
        <v>3</v>
      </c>
      <c r="E55" s="64">
        <v>3</v>
      </c>
      <c r="F55" s="61">
        <v>0</v>
      </c>
      <c r="G55" s="64">
        <v>2</v>
      </c>
      <c r="H55" s="70">
        <v>1</v>
      </c>
      <c r="I55" s="61">
        <v>0</v>
      </c>
      <c r="J55" s="64">
        <v>3</v>
      </c>
      <c r="K55" s="61"/>
      <c r="L55" s="73"/>
      <c r="M55" s="61"/>
    </row>
    <row r="56" spans="1:13">
      <c r="A56" s="61">
        <v>51</v>
      </c>
      <c r="B56" s="62" t="s">
        <v>1429</v>
      </c>
      <c r="C56" s="63" t="s">
        <v>19</v>
      </c>
      <c r="D56" s="64">
        <v>4</v>
      </c>
      <c r="E56" s="64">
        <v>4</v>
      </c>
      <c r="F56" s="61">
        <v>0</v>
      </c>
      <c r="G56" s="64">
        <v>2</v>
      </c>
      <c r="H56" s="70">
        <v>2</v>
      </c>
      <c r="I56" s="61">
        <v>0</v>
      </c>
      <c r="J56" s="64">
        <v>4</v>
      </c>
      <c r="K56" s="61"/>
      <c r="L56" s="73"/>
      <c r="M56" s="61" t="s">
        <v>1430</v>
      </c>
    </row>
    <row r="57" spans="1:13">
      <c r="A57" s="61">
        <v>52</v>
      </c>
      <c r="B57" s="62" t="s">
        <v>1431</v>
      </c>
      <c r="C57" s="63" t="s">
        <v>19</v>
      </c>
      <c r="D57" s="64">
        <v>8</v>
      </c>
      <c r="E57" s="64">
        <v>8</v>
      </c>
      <c r="F57" s="61">
        <v>0</v>
      </c>
      <c r="G57" s="64">
        <v>4</v>
      </c>
      <c r="H57" s="70">
        <v>4</v>
      </c>
      <c r="I57" s="61">
        <v>0</v>
      </c>
      <c r="J57" s="64">
        <v>8</v>
      </c>
      <c r="K57" s="61"/>
      <c r="L57" s="73"/>
      <c r="M57" s="75" t="s">
        <v>1432</v>
      </c>
    </row>
    <row r="58" spans="1:13">
      <c r="A58" s="61">
        <v>53</v>
      </c>
      <c r="B58" s="62" t="s">
        <v>1433</v>
      </c>
      <c r="C58" s="63" t="s">
        <v>19</v>
      </c>
      <c r="D58" s="64">
        <v>3</v>
      </c>
      <c r="E58" s="64">
        <v>3</v>
      </c>
      <c r="F58" s="61">
        <v>0</v>
      </c>
      <c r="G58" s="64">
        <v>2</v>
      </c>
      <c r="H58" s="70">
        <v>1</v>
      </c>
      <c r="I58" s="61">
        <v>0</v>
      </c>
      <c r="J58" s="64">
        <v>3</v>
      </c>
      <c r="K58" s="61"/>
      <c r="L58" s="73"/>
      <c r="M58" s="61"/>
    </row>
    <row r="59" spans="1:13">
      <c r="A59" s="61">
        <v>54</v>
      </c>
      <c r="B59" s="62" t="s">
        <v>1434</v>
      </c>
      <c r="C59" s="63" t="s">
        <v>19</v>
      </c>
      <c r="D59" s="64">
        <v>1</v>
      </c>
      <c r="E59" s="64">
        <v>1</v>
      </c>
      <c r="F59" s="61">
        <v>0</v>
      </c>
      <c r="G59" s="64">
        <v>1</v>
      </c>
      <c r="H59" s="70">
        <v>0</v>
      </c>
      <c r="I59" s="61">
        <v>0</v>
      </c>
      <c r="J59" s="64">
        <v>1</v>
      </c>
      <c r="K59" s="61"/>
      <c r="L59" s="73"/>
      <c r="M59" s="61"/>
    </row>
    <row r="60" spans="1:13">
      <c r="A60" s="61">
        <v>55</v>
      </c>
      <c r="B60" s="62" t="s">
        <v>1435</v>
      </c>
      <c r="C60" s="63" t="s">
        <v>19</v>
      </c>
      <c r="D60" s="64">
        <v>2</v>
      </c>
      <c r="E60" s="64">
        <v>2</v>
      </c>
      <c r="F60" s="61">
        <v>0</v>
      </c>
      <c r="G60" s="64">
        <v>1</v>
      </c>
      <c r="H60" s="70">
        <v>1</v>
      </c>
      <c r="I60" s="61">
        <v>0</v>
      </c>
      <c r="J60" s="64">
        <v>2</v>
      </c>
      <c r="K60" s="61"/>
      <c r="L60" s="73"/>
      <c r="M60" s="61"/>
    </row>
    <row r="61" spans="1:13">
      <c r="A61" s="61">
        <v>56</v>
      </c>
      <c r="B61" s="62" t="s">
        <v>1436</v>
      </c>
      <c r="C61" s="63" t="s">
        <v>19</v>
      </c>
      <c r="D61" s="64">
        <v>1.5</v>
      </c>
      <c r="E61" s="64">
        <v>1.5</v>
      </c>
      <c r="F61" s="61">
        <v>0</v>
      </c>
      <c r="G61" s="64">
        <v>1</v>
      </c>
      <c r="H61" s="70">
        <v>0.5</v>
      </c>
      <c r="I61" s="61">
        <v>0</v>
      </c>
      <c r="J61" s="64">
        <v>1.5</v>
      </c>
      <c r="K61" s="61"/>
      <c r="L61" s="73"/>
      <c r="M61" s="61"/>
    </row>
    <row r="62" ht="27" spans="1:13">
      <c r="A62" s="61">
        <v>57</v>
      </c>
      <c r="B62" s="62" t="s">
        <v>1437</v>
      </c>
      <c r="C62" s="63" t="s">
        <v>19</v>
      </c>
      <c r="D62" s="64">
        <v>8</v>
      </c>
      <c r="E62" s="64">
        <v>8</v>
      </c>
      <c r="F62" s="61">
        <v>0</v>
      </c>
      <c r="G62" s="64">
        <v>7</v>
      </c>
      <c r="H62" s="70">
        <v>1</v>
      </c>
      <c r="I62" s="61">
        <v>0</v>
      </c>
      <c r="J62" s="64">
        <v>8</v>
      </c>
      <c r="K62" s="61"/>
      <c r="L62" s="73"/>
      <c r="M62" s="61" t="s">
        <v>1438</v>
      </c>
    </row>
    <row r="63" spans="1:13">
      <c r="A63" s="61">
        <v>58</v>
      </c>
      <c r="B63" s="62" t="s">
        <v>1439</v>
      </c>
      <c r="C63" s="63" t="s">
        <v>19</v>
      </c>
      <c r="D63" s="64">
        <v>1</v>
      </c>
      <c r="E63" s="64">
        <v>1</v>
      </c>
      <c r="F63" s="61">
        <v>0</v>
      </c>
      <c r="G63" s="64">
        <v>1</v>
      </c>
      <c r="H63" s="70">
        <v>0</v>
      </c>
      <c r="I63" s="61">
        <v>0</v>
      </c>
      <c r="J63" s="64">
        <v>1</v>
      </c>
      <c r="K63" s="61"/>
      <c r="L63" s="73"/>
      <c r="M63" s="61"/>
    </row>
    <row r="64" spans="1:13">
      <c r="A64" s="61">
        <v>59</v>
      </c>
      <c r="B64" s="62" t="s">
        <v>1440</v>
      </c>
      <c r="C64" s="63" t="s">
        <v>19</v>
      </c>
      <c r="D64" s="64">
        <v>1</v>
      </c>
      <c r="E64" s="64">
        <v>1</v>
      </c>
      <c r="F64" s="61">
        <v>0</v>
      </c>
      <c r="G64" s="64">
        <v>1</v>
      </c>
      <c r="H64" s="70">
        <v>0</v>
      </c>
      <c r="I64" s="61">
        <v>0</v>
      </c>
      <c r="J64" s="64">
        <v>1</v>
      </c>
      <c r="K64" s="61"/>
      <c r="L64" s="73"/>
      <c r="M64" s="61"/>
    </row>
    <row r="65" spans="1:13">
      <c r="A65" s="61">
        <v>60</v>
      </c>
      <c r="B65" s="76" t="s">
        <v>1441</v>
      </c>
      <c r="C65" s="63" t="s">
        <v>19</v>
      </c>
      <c r="D65" s="64">
        <v>2</v>
      </c>
      <c r="E65" s="64">
        <v>2</v>
      </c>
      <c r="F65" s="61">
        <v>0</v>
      </c>
      <c r="G65" s="64">
        <v>1</v>
      </c>
      <c r="H65" s="70">
        <v>1</v>
      </c>
      <c r="I65" s="61">
        <v>0</v>
      </c>
      <c r="J65" s="64">
        <v>2</v>
      </c>
      <c r="K65" s="61"/>
      <c r="L65" s="73"/>
      <c r="M65" s="61"/>
    </row>
    <row r="66" spans="1:13">
      <c r="A66" s="61">
        <v>61</v>
      </c>
      <c r="B66" s="62" t="s">
        <v>1442</v>
      </c>
      <c r="C66" s="63" t="s">
        <v>19</v>
      </c>
      <c r="D66" s="64">
        <v>3</v>
      </c>
      <c r="E66" s="64">
        <v>3</v>
      </c>
      <c r="F66" s="61">
        <v>0</v>
      </c>
      <c r="G66" s="64">
        <v>2</v>
      </c>
      <c r="H66" s="70">
        <v>1</v>
      </c>
      <c r="I66" s="61">
        <v>0</v>
      </c>
      <c r="J66" s="64">
        <v>3</v>
      </c>
      <c r="K66" s="61"/>
      <c r="L66" s="73"/>
      <c r="M66" s="61"/>
    </row>
    <row r="67" spans="1:13">
      <c r="A67" s="61">
        <v>62</v>
      </c>
      <c r="B67" s="62" t="s">
        <v>1443</v>
      </c>
      <c r="C67" s="63" t="s">
        <v>19</v>
      </c>
      <c r="D67" s="64">
        <v>2</v>
      </c>
      <c r="E67" s="64">
        <v>2</v>
      </c>
      <c r="F67" s="61">
        <v>0</v>
      </c>
      <c r="G67" s="64">
        <v>1</v>
      </c>
      <c r="H67" s="70">
        <v>1</v>
      </c>
      <c r="I67" s="61">
        <v>0</v>
      </c>
      <c r="J67" s="64">
        <v>2</v>
      </c>
      <c r="K67" s="61"/>
      <c r="L67" s="73"/>
      <c r="M67" s="61"/>
    </row>
    <row r="68" spans="1:13">
      <c r="A68" s="61">
        <v>63</v>
      </c>
      <c r="B68" s="62" t="s">
        <v>1444</v>
      </c>
      <c r="C68" s="63" t="s">
        <v>19</v>
      </c>
      <c r="D68" s="64">
        <v>2</v>
      </c>
      <c r="E68" s="64">
        <v>2</v>
      </c>
      <c r="F68" s="61">
        <v>0</v>
      </c>
      <c r="G68" s="64">
        <v>1</v>
      </c>
      <c r="H68" s="70">
        <v>1</v>
      </c>
      <c r="I68" s="61">
        <v>0</v>
      </c>
      <c r="J68" s="64">
        <v>2</v>
      </c>
      <c r="K68" s="61"/>
      <c r="L68" s="73"/>
      <c r="M68" s="61"/>
    </row>
    <row r="69" spans="1:13">
      <c r="A69" s="61">
        <v>64</v>
      </c>
      <c r="B69" s="62" t="s">
        <v>1445</v>
      </c>
      <c r="C69" s="63" t="s">
        <v>19</v>
      </c>
      <c r="D69" s="64">
        <v>1</v>
      </c>
      <c r="E69" s="64">
        <v>1</v>
      </c>
      <c r="F69" s="61">
        <v>0</v>
      </c>
      <c r="G69" s="64">
        <v>0.5</v>
      </c>
      <c r="H69" s="70">
        <v>0.5</v>
      </c>
      <c r="I69" s="61">
        <v>0</v>
      </c>
      <c r="J69" s="64">
        <v>1</v>
      </c>
      <c r="K69" s="61"/>
      <c r="L69" s="73"/>
      <c r="M69" s="61"/>
    </row>
    <row r="70" spans="1:13">
      <c r="A70" s="61">
        <v>65</v>
      </c>
      <c r="B70" s="62" t="s">
        <v>1446</v>
      </c>
      <c r="C70" s="63" t="s">
        <v>19</v>
      </c>
      <c r="D70" s="64">
        <v>3</v>
      </c>
      <c r="E70" s="64">
        <v>3</v>
      </c>
      <c r="F70" s="61">
        <v>0</v>
      </c>
      <c r="G70" s="64">
        <v>1</v>
      </c>
      <c r="H70" s="70">
        <v>2</v>
      </c>
      <c r="I70" s="61">
        <v>0</v>
      </c>
      <c r="J70" s="64">
        <v>3</v>
      </c>
      <c r="K70" s="61"/>
      <c r="L70" s="73"/>
      <c r="M70" s="61"/>
    </row>
    <row r="71" spans="1:13">
      <c r="A71" s="61">
        <v>66</v>
      </c>
      <c r="B71" s="62" t="s">
        <v>1447</v>
      </c>
      <c r="C71" s="63" t="s">
        <v>19</v>
      </c>
      <c r="D71" s="64">
        <v>4</v>
      </c>
      <c r="E71" s="64">
        <v>4</v>
      </c>
      <c r="F71" s="61">
        <v>0</v>
      </c>
      <c r="G71" s="64">
        <v>3</v>
      </c>
      <c r="H71" s="70">
        <v>1</v>
      </c>
      <c r="I71" s="61">
        <v>0</v>
      </c>
      <c r="J71" s="64">
        <v>4</v>
      </c>
      <c r="K71" s="61"/>
      <c r="L71" s="73"/>
      <c r="M71" s="61"/>
    </row>
    <row r="72" spans="1:13">
      <c r="A72" s="61">
        <v>67</v>
      </c>
      <c r="B72" s="62" t="s">
        <v>1448</v>
      </c>
      <c r="C72" s="63" t="s">
        <v>19</v>
      </c>
      <c r="D72" s="64">
        <v>3</v>
      </c>
      <c r="E72" s="64">
        <v>3</v>
      </c>
      <c r="F72" s="61">
        <v>0</v>
      </c>
      <c r="G72" s="64">
        <v>2</v>
      </c>
      <c r="H72" s="70">
        <v>1</v>
      </c>
      <c r="I72" s="61">
        <v>0</v>
      </c>
      <c r="J72" s="64">
        <v>3</v>
      </c>
      <c r="K72" s="61"/>
      <c r="L72" s="73"/>
      <c r="M72" s="61"/>
    </row>
    <row r="73" spans="1:13">
      <c r="A73" s="61">
        <v>68</v>
      </c>
      <c r="B73" s="62" t="s">
        <v>1449</v>
      </c>
      <c r="C73" s="63" t="s">
        <v>19</v>
      </c>
      <c r="D73" s="64">
        <v>3.5</v>
      </c>
      <c r="E73" s="64">
        <v>3.5</v>
      </c>
      <c r="F73" s="61">
        <v>0</v>
      </c>
      <c r="G73" s="64">
        <v>2</v>
      </c>
      <c r="H73" s="70">
        <v>1.5</v>
      </c>
      <c r="I73" s="61">
        <v>0</v>
      </c>
      <c r="J73" s="64">
        <v>3.5</v>
      </c>
      <c r="K73" s="61"/>
      <c r="L73" s="73"/>
      <c r="M73" s="61"/>
    </row>
    <row r="74" spans="1:13">
      <c r="A74" s="61">
        <v>69</v>
      </c>
      <c r="B74" s="62" t="s">
        <v>1450</v>
      </c>
      <c r="C74" s="63" t="s">
        <v>19</v>
      </c>
      <c r="D74" s="64">
        <v>1</v>
      </c>
      <c r="E74" s="64">
        <v>1</v>
      </c>
      <c r="F74" s="61">
        <v>0</v>
      </c>
      <c r="G74" s="64">
        <v>1</v>
      </c>
      <c r="H74" s="70">
        <v>0</v>
      </c>
      <c r="I74" s="61">
        <v>0</v>
      </c>
      <c r="J74" s="64">
        <v>1</v>
      </c>
      <c r="K74" s="61"/>
      <c r="L74" s="73"/>
      <c r="M74" s="61"/>
    </row>
    <row r="75" spans="1:13">
      <c r="A75" s="61">
        <v>70</v>
      </c>
      <c r="B75" s="62" t="s">
        <v>1451</v>
      </c>
      <c r="C75" s="63" t="s">
        <v>19</v>
      </c>
      <c r="D75" s="64">
        <v>1</v>
      </c>
      <c r="E75" s="64">
        <v>1</v>
      </c>
      <c r="F75" s="61">
        <v>0</v>
      </c>
      <c r="G75" s="64">
        <v>0.5</v>
      </c>
      <c r="H75" s="70">
        <v>0.5</v>
      </c>
      <c r="I75" s="61">
        <v>0</v>
      </c>
      <c r="J75" s="64">
        <v>1</v>
      </c>
      <c r="K75" s="61"/>
      <c r="L75" s="73"/>
      <c r="M75" s="61"/>
    </row>
    <row r="76" spans="1:13">
      <c r="A76" s="61">
        <v>71</v>
      </c>
      <c r="B76" s="62" t="s">
        <v>1452</v>
      </c>
      <c r="C76" s="63" t="s">
        <v>19</v>
      </c>
      <c r="D76" s="64">
        <v>2.5</v>
      </c>
      <c r="E76" s="64">
        <v>2.5</v>
      </c>
      <c r="F76" s="61">
        <v>0</v>
      </c>
      <c r="G76" s="64">
        <v>1</v>
      </c>
      <c r="H76" s="70">
        <v>1.5</v>
      </c>
      <c r="I76" s="61">
        <v>0</v>
      </c>
      <c r="J76" s="64">
        <v>2.5</v>
      </c>
      <c r="K76" s="61"/>
      <c r="L76" s="73"/>
      <c r="M76" s="61"/>
    </row>
    <row r="77" spans="1:13">
      <c r="A77" s="61">
        <v>72</v>
      </c>
      <c r="B77" s="62" t="s">
        <v>1453</v>
      </c>
      <c r="C77" s="63" t="s">
        <v>19</v>
      </c>
      <c r="D77" s="64">
        <v>2</v>
      </c>
      <c r="E77" s="64">
        <v>2</v>
      </c>
      <c r="F77" s="61">
        <v>0</v>
      </c>
      <c r="G77" s="64">
        <v>1</v>
      </c>
      <c r="H77" s="70">
        <v>1</v>
      </c>
      <c r="I77" s="61">
        <v>0</v>
      </c>
      <c r="J77" s="64">
        <v>2</v>
      </c>
      <c r="K77" s="61"/>
      <c r="L77" s="73"/>
      <c r="M77" s="61"/>
    </row>
    <row r="78" spans="1:13">
      <c r="A78" s="61">
        <v>73</v>
      </c>
      <c r="B78" s="62" t="s">
        <v>1454</v>
      </c>
      <c r="C78" s="63" t="s">
        <v>19</v>
      </c>
      <c r="D78" s="64">
        <v>1.5</v>
      </c>
      <c r="E78" s="64">
        <v>1.5</v>
      </c>
      <c r="F78" s="61">
        <v>0</v>
      </c>
      <c r="G78" s="64">
        <v>1</v>
      </c>
      <c r="H78" s="70">
        <v>0.5</v>
      </c>
      <c r="I78" s="61">
        <v>0</v>
      </c>
      <c r="J78" s="64">
        <v>1.5</v>
      </c>
      <c r="K78" s="61"/>
      <c r="L78" s="73"/>
      <c r="M78" s="61"/>
    </row>
    <row r="79" spans="1:13">
      <c r="A79" s="61">
        <v>74</v>
      </c>
      <c r="B79" s="62" t="s">
        <v>1455</v>
      </c>
      <c r="C79" s="63" t="s">
        <v>19</v>
      </c>
      <c r="D79" s="64">
        <v>2.5</v>
      </c>
      <c r="E79" s="64">
        <v>2.5</v>
      </c>
      <c r="F79" s="61">
        <v>0</v>
      </c>
      <c r="G79" s="64">
        <v>2</v>
      </c>
      <c r="H79" s="70">
        <v>0.5</v>
      </c>
      <c r="I79" s="61">
        <v>0</v>
      </c>
      <c r="J79" s="64">
        <v>2.5</v>
      </c>
      <c r="K79" s="61"/>
      <c r="L79" s="73"/>
      <c r="M79" s="61" t="s">
        <v>1456</v>
      </c>
    </row>
    <row r="80" spans="1:13">
      <c r="A80" s="61">
        <v>75</v>
      </c>
      <c r="B80" s="62" t="s">
        <v>1457</v>
      </c>
      <c r="C80" s="63" t="s">
        <v>19</v>
      </c>
      <c r="D80" s="64">
        <v>3</v>
      </c>
      <c r="E80" s="64">
        <v>3</v>
      </c>
      <c r="F80" s="61">
        <v>0</v>
      </c>
      <c r="G80" s="64">
        <v>1</v>
      </c>
      <c r="H80" s="70">
        <v>2</v>
      </c>
      <c r="I80" s="61">
        <v>0</v>
      </c>
      <c r="J80" s="64">
        <v>3</v>
      </c>
      <c r="K80" s="61"/>
      <c r="L80" s="73"/>
      <c r="M80" s="61"/>
    </row>
    <row r="81" spans="1:13">
      <c r="A81" s="61">
        <v>76</v>
      </c>
      <c r="B81" s="62" t="s">
        <v>1458</v>
      </c>
      <c r="C81" s="63" t="s">
        <v>19</v>
      </c>
      <c r="D81" s="64">
        <v>2</v>
      </c>
      <c r="E81" s="64">
        <v>2</v>
      </c>
      <c r="F81" s="61">
        <v>0</v>
      </c>
      <c r="G81" s="64">
        <v>1</v>
      </c>
      <c r="H81" s="70">
        <v>1</v>
      </c>
      <c r="I81" s="61">
        <v>0</v>
      </c>
      <c r="J81" s="64">
        <v>2</v>
      </c>
      <c r="K81" s="61"/>
      <c r="L81" s="73"/>
      <c r="M81" s="61"/>
    </row>
    <row r="82" spans="1:13">
      <c r="A82" s="61">
        <v>77</v>
      </c>
      <c r="B82" s="62" t="s">
        <v>1459</v>
      </c>
      <c r="C82" s="63" t="s">
        <v>19</v>
      </c>
      <c r="D82" s="64">
        <v>1.5</v>
      </c>
      <c r="E82" s="64">
        <v>1.5</v>
      </c>
      <c r="F82" s="61">
        <v>0</v>
      </c>
      <c r="G82" s="64">
        <v>1.5</v>
      </c>
      <c r="H82" s="70">
        <v>0</v>
      </c>
      <c r="I82" s="61">
        <v>0</v>
      </c>
      <c r="J82" s="64">
        <v>1.5</v>
      </c>
      <c r="K82" s="61"/>
      <c r="L82" s="73"/>
      <c r="M82" s="61"/>
    </row>
    <row r="83" spans="1:13">
      <c r="A83" s="61">
        <v>78</v>
      </c>
      <c r="B83" s="62" t="s">
        <v>1460</v>
      </c>
      <c r="C83" s="63" t="s">
        <v>19</v>
      </c>
      <c r="D83" s="64">
        <v>1.5</v>
      </c>
      <c r="E83" s="64">
        <v>1.5</v>
      </c>
      <c r="F83" s="61">
        <v>0</v>
      </c>
      <c r="G83" s="64">
        <v>1</v>
      </c>
      <c r="H83" s="70">
        <v>0.5</v>
      </c>
      <c r="I83" s="61">
        <v>0</v>
      </c>
      <c r="J83" s="64">
        <v>1.5</v>
      </c>
      <c r="K83" s="61"/>
      <c r="L83" s="73"/>
      <c r="M83" s="61"/>
    </row>
    <row r="84" spans="1:13">
      <c r="A84" s="61">
        <v>79</v>
      </c>
      <c r="B84" s="62" t="s">
        <v>1461</v>
      </c>
      <c r="C84" s="63" t="s">
        <v>19</v>
      </c>
      <c r="D84" s="64">
        <v>4</v>
      </c>
      <c r="E84" s="64">
        <v>4</v>
      </c>
      <c r="F84" s="61">
        <v>0</v>
      </c>
      <c r="G84" s="64">
        <v>2</v>
      </c>
      <c r="H84" s="70">
        <v>2</v>
      </c>
      <c r="I84" s="61">
        <v>0</v>
      </c>
      <c r="J84" s="64">
        <v>4</v>
      </c>
      <c r="K84" s="61"/>
      <c r="L84" s="73"/>
      <c r="M84" s="61"/>
    </row>
    <row r="85" spans="1:13">
      <c r="A85" s="61">
        <v>80</v>
      </c>
      <c r="B85" s="62" t="s">
        <v>1462</v>
      </c>
      <c r="C85" s="63" t="s">
        <v>19</v>
      </c>
      <c r="D85" s="64">
        <v>4</v>
      </c>
      <c r="E85" s="64">
        <v>4</v>
      </c>
      <c r="F85" s="61">
        <v>0</v>
      </c>
      <c r="G85" s="64">
        <v>2</v>
      </c>
      <c r="H85" s="70">
        <v>2</v>
      </c>
      <c r="I85" s="61">
        <v>0</v>
      </c>
      <c r="J85" s="64">
        <v>4</v>
      </c>
      <c r="K85" s="61"/>
      <c r="L85" s="73"/>
      <c r="M85" s="61"/>
    </row>
    <row r="86" spans="1:13">
      <c r="A86" s="61">
        <v>81</v>
      </c>
      <c r="B86" s="62" t="s">
        <v>1463</v>
      </c>
      <c r="C86" s="63" t="s">
        <v>19</v>
      </c>
      <c r="D86" s="64">
        <v>2.5</v>
      </c>
      <c r="E86" s="64">
        <v>2.5</v>
      </c>
      <c r="F86" s="61">
        <v>0</v>
      </c>
      <c r="G86" s="64">
        <v>2</v>
      </c>
      <c r="H86" s="70">
        <v>0.5</v>
      </c>
      <c r="I86" s="61">
        <v>0</v>
      </c>
      <c r="J86" s="64">
        <v>2.5</v>
      </c>
      <c r="K86" s="61"/>
      <c r="L86" s="73"/>
      <c r="M86" s="61"/>
    </row>
    <row r="87" spans="1:13">
      <c r="A87" s="61">
        <v>82</v>
      </c>
      <c r="B87" s="62" t="s">
        <v>1464</v>
      </c>
      <c r="C87" s="63" t="s">
        <v>19</v>
      </c>
      <c r="D87" s="64">
        <v>3</v>
      </c>
      <c r="E87" s="64">
        <v>3</v>
      </c>
      <c r="F87" s="61">
        <v>0</v>
      </c>
      <c r="G87" s="64">
        <v>2</v>
      </c>
      <c r="H87" s="70">
        <v>1</v>
      </c>
      <c r="I87" s="61">
        <v>0</v>
      </c>
      <c r="J87" s="64">
        <v>3</v>
      </c>
      <c r="K87" s="61"/>
      <c r="L87" s="73"/>
      <c r="M87" s="61"/>
    </row>
    <row r="88" spans="1:13">
      <c r="A88" s="61">
        <v>83</v>
      </c>
      <c r="B88" s="62" t="s">
        <v>1465</v>
      </c>
      <c r="C88" s="63" t="s">
        <v>19</v>
      </c>
      <c r="D88" s="64">
        <v>2.5</v>
      </c>
      <c r="E88" s="64">
        <v>2.5</v>
      </c>
      <c r="F88" s="61">
        <v>0</v>
      </c>
      <c r="G88" s="64">
        <v>2</v>
      </c>
      <c r="H88" s="70">
        <v>0.5</v>
      </c>
      <c r="I88" s="61">
        <v>0</v>
      </c>
      <c r="J88" s="64">
        <v>2.5</v>
      </c>
      <c r="K88" s="61"/>
      <c r="L88" s="73"/>
      <c r="M88" s="61"/>
    </row>
    <row r="89" spans="1:13">
      <c r="A89" s="61">
        <v>84</v>
      </c>
      <c r="B89" s="62" t="s">
        <v>1466</v>
      </c>
      <c r="C89" s="63" t="s">
        <v>19</v>
      </c>
      <c r="D89" s="64">
        <v>3.5</v>
      </c>
      <c r="E89" s="64">
        <v>3.5</v>
      </c>
      <c r="F89" s="61">
        <v>0</v>
      </c>
      <c r="G89" s="64">
        <v>2.5</v>
      </c>
      <c r="H89" s="70">
        <v>1</v>
      </c>
      <c r="I89" s="61">
        <v>0</v>
      </c>
      <c r="J89" s="64">
        <v>3.5</v>
      </c>
      <c r="K89" s="61"/>
      <c r="L89" s="73"/>
      <c r="M89" s="61"/>
    </row>
    <row r="90" spans="1:13">
      <c r="A90" s="61">
        <v>85</v>
      </c>
      <c r="B90" s="62" t="s">
        <v>1467</v>
      </c>
      <c r="C90" s="63" t="s">
        <v>19</v>
      </c>
      <c r="D90" s="64">
        <v>4</v>
      </c>
      <c r="E90" s="64">
        <v>4</v>
      </c>
      <c r="F90" s="61">
        <v>0</v>
      </c>
      <c r="G90" s="64">
        <v>2</v>
      </c>
      <c r="H90" s="70">
        <v>2</v>
      </c>
      <c r="I90" s="61">
        <v>0</v>
      </c>
      <c r="J90" s="64">
        <v>4</v>
      </c>
      <c r="K90" s="61"/>
      <c r="L90" s="73"/>
      <c r="M90" s="61"/>
    </row>
    <row r="91" spans="1:13">
      <c r="A91" s="61">
        <v>86</v>
      </c>
      <c r="B91" s="62" t="s">
        <v>1468</v>
      </c>
      <c r="C91" s="63" t="s">
        <v>19</v>
      </c>
      <c r="D91" s="64">
        <v>1.5</v>
      </c>
      <c r="E91" s="64">
        <v>1.5</v>
      </c>
      <c r="F91" s="61">
        <v>0</v>
      </c>
      <c r="G91" s="64">
        <v>1</v>
      </c>
      <c r="H91" s="70">
        <v>0.5</v>
      </c>
      <c r="I91" s="61">
        <v>0</v>
      </c>
      <c r="J91" s="64">
        <v>1.5</v>
      </c>
      <c r="K91" s="61"/>
      <c r="L91" s="73"/>
      <c r="M91" s="61"/>
    </row>
    <row r="92" spans="1:13">
      <c r="A92" s="61">
        <v>87</v>
      </c>
      <c r="B92" s="62" t="s">
        <v>1469</v>
      </c>
      <c r="C92" s="63" t="s">
        <v>19</v>
      </c>
      <c r="D92" s="64">
        <v>5</v>
      </c>
      <c r="E92" s="64">
        <v>5</v>
      </c>
      <c r="F92" s="61">
        <v>0</v>
      </c>
      <c r="G92" s="64">
        <v>4</v>
      </c>
      <c r="H92" s="70">
        <v>1</v>
      </c>
      <c r="I92" s="61">
        <v>0</v>
      </c>
      <c r="J92" s="64">
        <v>5</v>
      </c>
      <c r="K92" s="61"/>
      <c r="L92" s="73"/>
      <c r="M92" s="61"/>
    </row>
    <row r="93" spans="1:13">
      <c r="A93" s="61">
        <v>88</v>
      </c>
      <c r="B93" s="62" t="s">
        <v>1470</v>
      </c>
      <c r="C93" s="63" t="s">
        <v>19</v>
      </c>
      <c r="D93" s="64">
        <v>2.5</v>
      </c>
      <c r="E93" s="64">
        <v>2.5</v>
      </c>
      <c r="F93" s="61">
        <v>0</v>
      </c>
      <c r="G93" s="64">
        <v>2</v>
      </c>
      <c r="H93" s="70">
        <v>0.5</v>
      </c>
      <c r="I93" s="61">
        <v>0</v>
      </c>
      <c r="J93" s="64">
        <v>2.5</v>
      </c>
      <c r="K93" s="61"/>
      <c r="L93" s="73"/>
      <c r="M93" s="61"/>
    </row>
    <row r="94" spans="1:13">
      <c r="A94" s="61">
        <v>89</v>
      </c>
      <c r="B94" s="63" t="s">
        <v>1076</v>
      </c>
      <c r="C94" s="63" t="s">
        <v>19</v>
      </c>
      <c r="D94" s="64">
        <v>1.5</v>
      </c>
      <c r="E94" s="64">
        <v>1.5</v>
      </c>
      <c r="F94" s="61">
        <v>0</v>
      </c>
      <c r="G94" s="64">
        <v>1</v>
      </c>
      <c r="H94" s="70">
        <v>0.5</v>
      </c>
      <c r="I94" s="61">
        <v>0</v>
      </c>
      <c r="J94" s="64">
        <v>1.5</v>
      </c>
      <c r="K94" s="61"/>
      <c r="L94" s="73"/>
      <c r="M94" s="61"/>
    </row>
    <row r="95" spans="1:13">
      <c r="A95" s="61">
        <v>90</v>
      </c>
      <c r="B95" s="62" t="s">
        <v>1471</v>
      </c>
      <c r="C95" s="63" t="s">
        <v>19</v>
      </c>
      <c r="D95" s="64">
        <v>4</v>
      </c>
      <c r="E95" s="64">
        <v>4</v>
      </c>
      <c r="F95" s="61">
        <v>0</v>
      </c>
      <c r="G95" s="64">
        <v>3</v>
      </c>
      <c r="H95" s="70">
        <v>1</v>
      </c>
      <c r="I95" s="61">
        <v>0</v>
      </c>
      <c r="J95" s="64">
        <v>4</v>
      </c>
      <c r="K95" s="61"/>
      <c r="L95" s="73"/>
      <c r="M95" s="61"/>
    </row>
    <row r="96" spans="1:13">
      <c r="A96" s="61">
        <v>91</v>
      </c>
      <c r="B96" s="62" t="s">
        <v>1472</v>
      </c>
      <c r="C96" s="63" t="s">
        <v>19</v>
      </c>
      <c r="D96" s="64">
        <v>1.5</v>
      </c>
      <c r="E96" s="64">
        <v>1.5</v>
      </c>
      <c r="F96" s="61">
        <v>0</v>
      </c>
      <c r="G96" s="64">
        <v>1.5</v>
      </c>
      <c r="H96" s="70">
        <v>0</v>
      </c>
      <c r="I96" s="61">
        <v>0</v>
      </c>
      <c r="J96" s="64">
        <v>1.5</v>
      </c>
      <c r="K96" s="61"/>
      <c r="L96" s="73"/>
      <c r="M96" s="61"/>
    </row>
    <row r="97" spans="1:13">
      <c r="A97" s="61">
        <v>92</v>
      </c>
      <c r="B97" s="62" t="s">
        <v>1473</v>
      </c>
      <c r="C97" s="63" t="s">
        <v>19</v>
      </c>
      <c r="D97" s="64">
        <v>2.7</v>
      </c>
      <c r="E97" s="64">
        <v>2.7</v>
      </c>
      <c r="F97" s="61">
        <v>0</v>
      </c>
      <c r="G97" s="64">
        <v>1.5</v>
      </c>
      <c r="H97" s="70">
        <v>1.2</v>
      </c>
      <c r="I97" s="61">
        <v>0</v>
      </c>
      <c r="J97" s="64">
        <v>2.7</v>
      </c>
      <c r="K97" s="61"/>
      <c r="L97" s="73"/>
      <c r="M97" s="61"/>
    </row>
    <row r="98" spans="1:13">
      <c r="A98" s="61">
        <v>93</v>
      </c>
      <c r="B98" s="62" t="s">
        <v>1474</v>
      </c>
      <c r="C98" s="63" t="s">
        <v>19</v>
      </c>
      <c r="D98" s="64">
        <v>1.5</v>
      </c>
      <c r="E98" s="64">
        <v>1.5</v>
      </c>
      <c r="F98" s="61">
        <v>0</v>
      </c>
      <c r="G98" s="64">
        <v>0.5</v>
      </c>
      <c r="H98" s="70">
        <v>1</v>
      </c>
      <c r="I98" s="61">
        <v>0</v>
      </c>
      <c r="J98" s="64">
        <v>1.5</v>
      </c>
      <c r="K98" s="61"/>
      <c r="L98" s="73"/>
      <c r="M98" s="61"/>
    </row>
    <row r="99" ht="40.5" spans="1:13">
      <c r="A99" s="61">
        <v>94</v>
      </c>
      <c r="B99" s="62" t="s">
        <v>1475</v>
      </c>
      <c r="C99" s="63" t="s">
        <v>19</v>
      </c>
      <c r="D99" s="64">
        <v>3.9</v>
      </c>
      <c r="E99" s="64">
        <v>3.9</v>
      </c>
      <c r="F99" s="61">
        <v>0</v>
      </c>
      <c r="G99" s="64">
        <v>3</v>
      </c>
      <c r="H99" s="70">
        <v>0.9</v>
      </c>
      <c r="I99" s="61">
        <v>0</v>
      </c>
      <c r="J99" s="64">
        <v>3.9</v>
      </c>
      <c r="K99" s="61"/>
      <c r="L99" s="73"/>
      <c r="M99" s="61" t="s">
        <v>1476</v>
      </c>
    </row>
    <row r="100" spans="1:13">
      <c r="A100" s="61">
        <v>95</v>
      </c>
      <c r="B100" s="62" t="s">
        <v>1477</v>
      </c>
      <c r="C100" s="63" t="s">
        <v>19</v>
      </c>
      <c r="D100" s="64">
        <v>3.7</v>
      </c>
      <c r="E100" s="68">
        <v>3.7</v>
      </c>
      <c r="F100" s="64">
        <v>2.5</v>
      </c>
      <c r="G100" s="64">
        <v>1.2</v>
      </c>
      <c r="H100" s="69">
        <v>0</v>
      </c>
      <c r="I100" s="63">
        <v>0</v>
      </c>
      <c r="J100" s="64">
        <v>3.7</v>
      </c>
      <c r="K100" s="61"/>
      <c r="L100" s="73"/>
      <c r="M100" s="61"/>
    </row>
    <row r="101" spans="1:13">
      <c r="A101" s="61">
        <v>96</v>
      </c>
      <c r="B101" s="62" t="s">
        <v>1478</v>
      </c>
      <c r="C101" s="63" t="s">
        <v>19</v>
      </c>
      <c r="D101" s="64">
        <v>2.5</v>
      </c>
      <c r="E101" s="64">
        <v>2.5</v>
      </c>
      <c r="F101" s="61">
        <v>0</v>
      </c>
      <c r="G101" s="64">
        <v>1.5</v>
      </c>
      <c r="H101" s="70">
        <v>1</v>
      </c>
      <c r="I101" s="61">
        <v>0</v>
      </c>
      <c r="J101" s="64">
        <v>2.5</v>
      </c>
      <c r="K101" s="61"/>
      <c r="L101" s="73"/>
      <c r="M101" s="61"/>
    </row>
    <row r="102" spans="1:13">
      <c r="A102" s="61">
        <v>97</v>
      </c>
      <c r="B102" s="62" t="s">
        <v>1479</v>
      </c>
      <c r="C102" s="63" t="s">
        <v>19</v>
      </c>
      <c r="D102" s="64">
        <v>3.5</v>
      </c>
      <c r="E102" s="64">
        <v>3.5</v>
      </c>
      <c r="F102" s="61">
        <v>0</v>
      </c>
      <c r="G102" s="64">
        <v>3</v>
      </c>
      <c r="H102" s="70">
        <v>0.5</v>
      </c>
      <c r="I102" s="61">
        <v>0</v>
      </c>
      <c r="J102" s="64">
        <v>3.5</v>
      </c>
      <c r="K102" s="61"/>
      <c r="L102" s="73"/>
      <c r="M102" s="61"/>
    </row>
    <row r="103" ht="40.5" spans="1:13">
      <c r="A103" s="61">
        <v>98</v>
      </c>
      <c r="B103" s="62" t="s">
        <v>1480</v>
      </c>
      <c r="C103" s="63" t="s">
        <v>19</v>
      </c>
      <c r="D103" s="64">
        <v>5</v>
      </c>
      <c r="E103" s="64">
        <v>5</v>
      </c>
      <c r="F103" s="61">
        <v>0</v>
      </c>
      <c r="G103" s="64">
        <v>3</v>
      </c>
      <c r="H103" s="70">
        <v>2</v>
      </c>
      <c r="I103" s="61">
        <v>0</v>
      </c>
      <c r="J103" s="64">
        <v>5</v>
      </c>
      <c r="K103" s="61"/>
      <c r="L103" s="73"/>
      <c r="M103" s="61" t="s">
        <v>1481</v>
      </c>
    </row>
    <row r="104" spans="1:13">
      <c r="A104" s="61">
        <v>99</v>
      </c>
      <c r="B104" s="62" t="s">
        <v>1482</v>
      </c>
      <c r="C104" s="63" t="s">
        <v>19</v>
      </c>
      <c r="D104" s="64">
        <v>1.5</v>
      </c>
      <c r="E104" s="64">
        <v>1.5</v>
      </c>
      <c r="F104" s="61">
        <v>0</v>
      </c>
      <c r="G104" s="64">
        <v>1</v>
      </c>
      <c r="H104" s="70">
        <v>0.5</v>
      </c>
      <c r="I104" s="61">
        <v>0</v>
      </c>
      <c r="J104" s="64">
        <v>1.5</v>
      </c>
      <c r="K104" s="61"/>
      <c r="L104" s="73"/>
      <c r="M104" s="61"/>
    </row>
    <row r="105" spans="1:13">
      <c r="A105" s="61">
        <v>100</v>
      </c>
      <c r="B105" s="62" t="s">
        <v>1483</v>
      </c>
      <c r="C105" s="63" t="s">
        <v>19</v>
      </c>
      <c r="D105" s="64">
        <v>1.5</v>
      </c>
      <c r="E105" s="64">
        <v>1.5</v>
      </c>
      <c r="F105" s="61">
        <v>0</v>
      </c>
      <c r="G105" s="64">
        <v>1</v>
      </c>
      <c r="H105" s="70">
        <v>0.5</v>
      </c>
      <c r="I105" s="61">
        <v>0</v>
      </c>
      <c r="J105" s="64">
        <v>1.5</v>
      </c>
      <c r="K105" s="61"/>
      <c r="L105" s="73"/>
      <c r="M105" s="61"/>
    </row>
    <row r="106" spans="1:13">
      <c r="A106" s="61">
        <v>101</v>
      </c>
      <c r="B106" s="62" t="s">
        <v>1484</v>
      </c>
      <c r="C106" s="63" t="s">
        <v>19</v>
      </c>
      <c r="D106" s="64">
        <v>5.7</v>
      </c>
      <c r="E106" s="64">
        <v>5.7</v>
      </c>
      <c r="F106" s="61">
        <v>0</v>
      </c>
      <c r="G106" s="64">
        <v>5.1</v>
      </c>
      <c r="H106" s="70">
        <v>0.6</v>
      </c>
      <c r="I106" s="61">
        <v>0</v>
      </c>
      <c r="J106" s="64">
        <v>5.7</v>
      </c>
      <c r="K106" s="61"/>
      <c r="L106" s="73"/>
      <c r="M106" s="61"/>
    </row>
    <row r="107" spans="1:13">
      <c r="A107" s="61">
        <v>102</v>
      </c>
      <c r="B107" s="62" t="s">
        <v>1485</v>
      </c>
      <c r="C107" s="63" t="s">
        <v>19</v>
      </c>
      <c r="D107" s="64">
        <v>3.3</v>
      </c>
      <c r="E107" s="64">
        <v>3.3</v>
      </c>
      <c r="F107" s="61">
        <v>0</v>
      </c>
      <c r="G107" s="64">
        <v>2.7</v>
      </c>
      <c r="H107" s="70">
        <v>0.6</v>
      </c>
      <c r="I107" s="61">
        <v>0</v>
      </c>
      <c r="J107" s="64">
        <v>3.3</v>
      </c>
      <c r="K107" s="61"/>
      <c r="L107" s="73"/>
      <c r="M107" s="61"/>
    </row>
    <row r="108" spans="1:13">
      <c r="A108" s="61">
        <v>103</v>
      </c>
      <c r="B108" s="62" t="s">
        <v>1486</v>
      </c>
      <c r="C108" s="63" t="s">
        <v>19</v>
      </c>
      <c r="D108" s="64">
        <v>2.7</v>
      </c>
      <c r="E108" s="64">
        <v>2.7</v>
      </c>
      <c r="F108" s="61">
        <v>0</v>
      </c>
      <c r="G108" s="64">
        <v>2</v>
      </c>
      <c r="H108" s="70">
        <v>0.7</v>
      </c>
      <c r="I108" s="61">
        <v>0</v>
      </c>
      <c r="J108" s="64">
        <v>2.7</v>
      </c>
      <c r="K108" s="61"/>
      <c r="L108" s="73"/>
      <c r="M108" s="61" t="s">
        <v>1487</v>
      </c>
    </row>
    <row r="109" spans="1:13">
      <c r="A109" s="61">
        <v>104</v>
      </c>
      <c r="B109" s="62" t="s">
        <v>1488</v>
      </c>
      <c r="C109" s="63" t="s">
        <v>19</v>
      </c>
      <c r="D109" s="64">
        <v>1.5</v>
      </c>
      <c r="E109" s="64">
        <v>1.5</v>
      </c>
      <c r="F109" s="61">
        <v>0</v>
      </c>
      <c r="G109" s="64">
        <v>1</v>
      </c>
      <c r="H109" s="70">
        <v>0.5</v>
      </c>
      <c r="I109" s="61">
        <v>0</v>
      </c>
      <c r="J109" s="64">
        <v>1.5</v>
      </c>
      <c r="K109" s="61"/>
      <c r="L109" s="73"/>
      <c r="M109" s="61"/>
    </row>
    <row r="110" spans="1:13">
      <c r="A110" s="61">
        <v>105</v>
      </c>
      <c r="B110" s="62" t="s">
        <v>1489</v>
      </c>
      <c r="C110" s="63" t="s">
        <v>19</v>
      </c>
      <c r="D110" s="64">
        <v>4</v>
      </c>
      <c r="E110" s="64">
        <v>4</v>
      </c>
      <c r="F110" s="61">
        <v>0</v>
      </c>
      <c r="G110" s="64">
        <v>3</v>
      </c>
      <c r="H110" s="70">
        <v>1</v>
      </c>
      <c r="I110" s="61">
        <v>0</v>
      </c>
      <c r="J110" s="64">
        <v>4</v>
      </c>
      <c r="K110" s="61"/>
      <c r="L110" s="73"/>
      <c r="M110" s="61"/>
    </row>
    <row r="111" spans="1:13">
      <c r="A111" s="61">
        <v>106</v>
      </c>
      <c r="B111" s="62" t="s">
        <v>1490</v>
      </c>
      <c r="C111" s="63" t="s">
        <v>19</v>
      </c>
      <c r="D111" s="64">
        <v>3</v>
      </c>
      <c r="E111" s="64">
        <v>3</v>
      </c>
      <c r="F111" s="61">
        <v>0</v>
      </c>
      <c r="G111" s="64">
        <v>2</v>
      </c>
      <c r="H111" s="70">
        <v>1</v>
      </c>
      <c r="I111" s="61">
        <v>0</v>
      </c>
      <c r="J111" s="64">
        <v>3</v>
      </c>
      <c r="K111" s="61"/>
      <c r="L111" s="73"/>
      <c r="M111" s="61"/>
    </row>
    <row r="112" spans="1:13">
      <c r="A112" s="61">
        <v>107</v>
      </c>
      <c r="B112" s="62" t="s">
        <v>1491</v>
      </c>
      <c r="C112" s="63" t="s">
        <v>19</v>
      </c>
      <c r="D112" s="64">
        <v>1.603</v>
      </c>
      <c r="E112" s="64">
        <v>1.603</v>
      </c>
      <c r="F112" s="61">
        <v>0</v>
      </c>
      <c r="G112" s="64">
        <v>1.5</v>
      </c>
      <c r="H112" s="70">
        <v>0.103</v>
      </c>
      <c r="I112" s="61">
        <v>0</v>
      </c>
      <c r="J112" s="64">
        <v>1.603</v>
      </c>
      <c r="K112" s="61"/>
      <c r="L112" s="73"/>
      <c r="M112" s="61"/>
    </row>
    <row r="113" spans="1:13">
      <c r="A113" s="61">
        <v>108</v>
      </c>
      <c r="B113" s="62" t="s">
        <v>1492</v>
      </c>
      <c r="C113" s="63" t="s">
        <v>19</v>
      </c>
      <c r="D113" s="64">
        <v>3.5</v>
      </c>
      <c r="E113" s="64">
        <v>3.5</v>
      </c>
      <c r="F113" s="61">
        <v>0</v>
      </c>
      <c r="G113" s="64">
        <v>3</v>
      </c>
      <c r="H113" s="70">
        <v>0.5</v>
      </c>
      <c r="I113" s="61">
        <v>0</v>
      </c>
      <c r="J113" s="64">
        <v>3.5</v>
      </c>
      <c r="K113" s="61"/>
      <c r="L113" s="73"/>
      <c r="M113" s="61" t="s">
        <v>1493</v>
      </c>
    </row>
    <row r="114" spans="1:13">
      <c r="A114" s="61">
        <v>109</v>
      </c>
      <c r="B114" s="62" t="s">
        <v>1494</v>
      </c>
      <c r="C114" s="63" t="s">
        <v>19</v>
      </c>
      <c r="D114" s="64">
        <v>2</v>
      </c>
      <c r="E114" s="64">
        <v>2</v>
      </c>
      <c r="F114" s="61">
        <v>0</v>
      </c>
      <c r="G114" s="64">
        <v>1.5</v>
      </c>
      <c r="H114" s="70">
        <v>0.5</v>
      </c>
      <c r="I114" s="61">
        <v>0</v>
      </c>
      <c r="J114" s="64">
        <v>2</v>
      </c>
      <c r="K114" s="61"/>
      <c r="L114" s="73"/>
      <c r="M114" s="61"/>
    </row>
    <row r="115" spans="1:13">
      <c r="A115" s="61">
        <v>110</v>
      </c>
      <c r="B115" s="62" t="s">
        <v>1495</v>
      </c>
      <c r="C115" s="63" t="s">
        <v>19</v>
      </c>
      <c r="D115" s="64">
        <v>1</v>
      </c>
      <c r="E115" s="64">
        <v>1</v>
      </c>
      <c r="F115" s="61">
        <v>0</v>
      </c>
      <c r="G115" s="64">
        <v>1</v>
      </c>
      <c r="H115" s="70">
        <v>0</v>
      </c>
      <c r="I115" s="61">
        <v>0</v>
      </c>
      <c r="J115" s="64">
        <v>1</v>
      </c>
      <c r="K115" s="61"/>
      <c r="L115" s="73"/>
      <c r="M115" s="61"/>
    </row>
    <row r="116" spans="1:13">
      <c r="A116" s="61">
        <v>111</v>
      </c>
      <c r="B116" s="62" t="s">
        <v>1496</v>
      </c>
      <c r="C116" s="63" t="s">
        <v>19</v>
      </c>
      <c r="D116" s="64">
        <v>1.2</v>
      </c>
      <c r="E116" s="64">
        <v>1.2</v>
      </c>
      <c r="F116" s="61">
        <v>0</v>
      </c>
      <c r="G116" s="64">
        <v>1</v>
      </c>
      <c r="H116" s="70">
        <v>0.2</v>
      </c>
      <c r="I116" s="61">
        <v>0</v>
      </c>
      <c r="J116" s="64">
        <v>1.2</v>
      </c>
      <c r="K116" s="61"/>
      <c r="L116" s="73"/>
      <c r="M116" s="61" t="s">
        <v>1497</v>
      </c>
    </row>
    <row r="117" ht="40.5" spans="1:13">
      <c r="A117" s="61">
        <v>112</v>
      </c>
      <c r="B117" s="62" t="s">
        <v>1498</v>
      </c>
      <c r="C117" s="63" t="s">
        <v>19</v>
      </c>
      <c r="D117" s="64">
        <v>6</v>
      </c>
      <c r="E117" s="64">
        <v>6</v>
      </c>
      <c r="F117" s="61">
        <v>0</v>
      </c>
      <c r="G117" s="64">
        <v>3</v>
      </c>
      <c r="H117" s="70">
        <v>3</v>
      </c>
      <c r="I117" s="61">
        <v>0</v>
      </c>
      <c r="J117" s="64">
        <v>6</v>
      </c>
      <c r="K117" s="61"/>
      <c r="L117" s="73"/>
      <c r="M117" s="61" t="s">
        <v>1499</v>
      </c>
    </row>
    <row r="118" spans="1:13">
      <c r="A118" s="61">
        <v>113</v>
      </c>
      <c r="B118" s="62" t="s">
        <v>1500</v>
      </c>
      <c r="C118" s="63" t="s">
        <v>19</v>
      </c>
      <c r="D118" s="64">
        <v>1</v>
      </c>
      <c r="E118" s="64">
        <v>1</v>
      </c>
      <c r="F118" s="61">
        <v>0</v>
      </c>
      <c r="G118" s="64">
        <v>1</v>
      </c>
      <c r="H118" s="70">
        <v>0</v>
      </c>
      <c r="I118" s="61">
        <v>0</v>
      </c>
      <c r="J118" s="64">
        <v>1</v>
      </c>
      <c r="K118" s="61"/>
      <c r="L118" s="73"/>
      <c r="M118" s="61"/>
    </row>
    <row r="119" spans="1:13">
      <c r="A119" s="61">
        <v>114</v>
      </c>
      <c r="B119" s="62" t="s">
        <v>1501</v>
      </c>
      <c r="C119" s="63" t="s">
        <v>19</v>
      </c>
      <c r="D119" s="64">
        <v>1.9</v>
      </c>
      <c r="E119" s="64">
        <v>1.9</v>
      </c>
      <c r="F119" s="61">
        <v>0</v>
      </c>
      <c r="G119" s="64">
        <v>1.5</v>
      </c>
      <c r="H119" s="70">
        <v>0.4</v>
      </c>
      <c r="I119" s="61">
        <v>0</v>
      </c>
      <c r="J119" s="64">
        <v>1.9</v>
      </c>
      <c r="K119" s="61"/>
      <c r="L119" s="73"/>
      <c r="M119" s="61"/>
    </row>
    <row r="120" spans="1:13">
      <c r="A120" s="61">
        <v>115</v>
      </c>
      <c r="B120" s="62" t="s">
        <v>1502</v>
      </c>
      <c r="C120" s="63" t="s">
        <v>19</v>
      </c>
      <c r="D120" s="64">
        <v>1.5</v>
      </c>
      <c r="E120" s="64">
        <v>1.5</v>
      </c>
      <c r="F120" s="61">
        <v>0</v>
      </c>
      <c r="G120" s="64">
        <v>0.5</v>
      </c>
      <c r="H120" s="70">
        <v>1</v>
      </c>
      <c r="I120" s="61">
        <v>0</v>
      </c>
      <c r="J120" s="64">
        <v>1.5</v>
      </c>
      <c r="K120" s="61"/>
      <c r="L120" s="73"/>
      <c r="M120" s="61"/>
    </row>
    <row r="121" ht="27" spans="1:13">
      <c r="A121" s="61">
        <v>116</v>
      </c>
      <c r="B121" s="62" t="s">
        <v>1503</v>
      </c>
      <c r="C121" s="63" t="s">
        <v>19</v>
      </c>
      <c r="D121" s="64">
        <v>6.3</v>
      </c>
      <c r="E121" s="64">
        <v>6.3</v>
      </c>
      <c r="F121" s="61">
        <v>0</v>
      </c>
      <c r="G121" s="64">
        <v>6</v>
      </c>
      <c r="H121" s="70">
        <v>0.3</v>
      </c>
      <c r="I121" s="61">
        <v>0</v>
      </c>
      <c r="J121" s="64">
        <v>6.3</v>
      </c>
      <c r="K121" s="61"/>
      <c r="L121" s="73"/>
      <c r="M121" s="61" t="s">
        <v>1504</v>
      </c>
    </row>
    <row r="122" spans="1:13">
      <c r="A122" s="61">
        <v>117</v>
      </c>
      <c r="B122" s="62" t="s">
        <v>1505</v>
      </c>
      <c r="C122" s="63" t="s">
        <v>19</v>
      </c>
      <c r="D122" s="64">
        <v>2.5</v>
      </c>
      <c r="E122" s="64">
        <v>2.5</v>
      </c>
      <c r="F122" s="61">
        <v>0</v>
      </c>
      <c r="G122" s="64">
        <v>2</v>
      </c>
      <c r="H122" s="70">
        <v>0.5</v>
      </c>
      <c r="I122" s="61">
        <v>0</v>
      </c>
      <c r="J122" s="64">
        <v>2.5</v>
      </c>
      <c r="K122" s="61"/>
      <c r="L122" s="73"/>
      <c r="M122" s="61"/>
    </row>
    <row r="123" spans="1:13">
      <c r="A123" s="61">
        <v>118</v>
      </c>
      <c r="B123" s="62" t="s">
        <v>1506</v>
      </c>
      <c r="C123" s="63" t="s">
        <v>19</v>
      </c>
      <c r="D123" s="64">
        <v>1.5</v>
      </c>
      <c r="E123" s="64">
        <v>1.5</v>
      </c>
      <c r="F123" s="61">
        <v>0</v>
      </c>
      <c r="G123" s="64">
        <v>1.5</v>
      </c>
      <c r="H123" s="70">
        <v>0</v>
      </c>
      <c r="I123" s="61">
        <v>0</v>
      </c>
      <c r="J123" s="64">
        <v>1.5</v>
      </c>
      <c r="K123" s="61"/>
      <c r="L123" s="73"/>
      <c r="M123" s="61"/>
    </row>
    <row r="124" ht="40.5" spans="1:13">
      <c r="A124" s="61">
        <v>119</v>
      </c>
      <c r="B124" s="62" t="s">
        <v>1507</v>
      </c>
      <c r="C124" s="63" t="s">
        <v>19</v>
      </c>
      <c r="D124" s="64">
        <v>12.5</v>
      </c>
      <c r="E124" s="64">
        <v>12.5</v>
      </c>
      <c r="F124" s="61">
        <v>5</v>
      </c>
      <c r="G124" s="64">
        <v>6</v>
      </c>
      <c r="H124" s="70">
        <v>1.5</v>
      </c>
      <c r="I124" s="61">
        <v>0</v>
      </c>
      <c r="J124" s="64">
        <v>12.5</v>
      </c>
      <c r="K124" s="61"/>
      <c r="L124" s="73"/>
      <c r="M124" s="61" t="s">
        <v>1508</v>
      </c>
    </row>
    <row r="125" spans="1:13">
      <c r="A125" s="61">
        <v>120</v>
      </c>
      <c r="B125" s="62" t="s">
        <v>1509</v>
      </c>
      <c r="C125" s="63" t="s">
        <v>19</v>
      </c>
      <c r="D125" s="64">
        <v>1.5</v>
      </c>
      <c r="E125" s="64">
        <v>1.5</v>
      </c>
      <c r="F125" s="61">
        <v>0</v>
      </c>
      <c r="G125" s="64">
        <v>1.5</v>
      </c>
      <c r="H125" s="70">
        <v>0</v>
      </c>
      <c r="I125" s="61">
        <v>0</v>
      </c>
      <c r="J125" s="64">
        <v>1.5</v>
      </c>
      <c r="K125" s="61"/>
      <c r="L125" s="73"/>
      <c r="M125" s="61"/>
    </row>
    <row r="126" spans="1:13">
      <c r="A126" s="61">
        <v>121</v>
      </c>
      <c r="B126" s="62" t="s">
        <v>1510</v>
      </c>
      <c r="C126" s="63" t="s">
        <v>19</v>
      </c>
      <c r="D126" s="64">
        <v>1</v>
      </c>
      <c r="E126" s="64">
        <v>1</v>
      </c>
      <c r="F126" s="61">
        <v>0</v>
      </c>
      <c r="G126" s="64">
        <v>1</v>
      </c>
      <c r="H126" s="70">
        <v>0</v>
      </c>
      <c r="I126" s="61">
        <v>0</v>
      </c>
      <c r="J126" s="64">
        <v>1</v>
      </c>
      <c r="K126" s="61"/>
      <c r="L126" s="73"/>
      <c r="M126" s="61"/>
    </row>
    <row r="127" spans="1:13">
      <c r="A127" s="61">
        <v>122</v>
      </c>
      <c r="B127" s="76" t="s">
        <v>1511</v>
      </c>
      <c r="C127" s="63" t="s">
        <v>19</v>
      </c>
      <c r="D127" s="64">
        <v>2.2</v>
      </c>
      <c r="E127" s="64">
        <v>2.2</v>
      </c>
      <c r="F127" s="61">
        <v>0</v>
      </c>
      <c r="G127" s="64">
        <v>2</v>
      </c>
      <c r="H127" s="70">
        <v>0.2</v>
      </c>
      <c r="I127" s="61">
        <v>0</v>
      </c>
      <c r="J127" s="64">
        <v>2.2</v>
      </c>
      <c r="K127" s="61"/>
      <c r="L127" s="73"/>
      <c r="M127" s="61"/>
    </row>
    <row r="128" spans="1:13">
      <c r="A128" s="61">
        <v>123</v>
      </c>
      <c r="B128" s="62" t="s">
        <v>1512</v>
      </c>
      <c r="C128" s="63" t="s">
        <v>19</v>
      </c>
      <c r="D128" s="64">
        <v>1</v>
      </c>
      <c r="E128" s="64">
        <v>1</v>
      </c>
      <c r="F128" s="61">
        <v>0</v>
      </c>
      <c r="G128" s="64">
        <v>1</v>
      </c>
      <c r="H128" s="70">
        <v>0</v>
      </c>
      <c r="I128" s="61">
        <v>0</v>
      </c>
      <c r="J128" s="64">
        <v>1</v>
      </c>
      <c r="K128" s="61"/>
      <c r="L128" s="73"/>
      <c r="M128" s="61"/>
    </row>
    <row r="129" spans="1:13">
      <c r="A129" s="61">
        <v>124</v>
      </c>
      <c r="B129" s="62" t="s">
        <v>1513</v>
      </c>
      <c r="C129" s="63" t="s">
        <v>19</v>
      </c>
      <c r="D129" s="64">
        <v>5.2</v>
      </c>
      <c r="E129" s="64">
        <v>5.2</v>
      </c>
      <c r="F129" s="61">
        <v>0</v>
      </c>
      <c r="G129" s="64">
        <v>5</v>
      </c>
      <c r="H129" s="70">
        <v>0.2</v>
      </c>
      <c r="I129" s="61">
        <v>0</v>
      </c>
      <c r="J129" s="64">
        <v>5.2</v>
      </c>
      <c r="K129" s="61"/>
      <c r="L129" s="73"/>
      <c r="M129" s="61"/>
    </row>
    <row r="130" spans="1:13">
      <c r="A130" s="61">
        <v>125</v>
      </c>
      <c r="B130" s="77" t="s">
        <v>1514</v>
      </c>
      <c r="C130" s="63" t="s">
        <v>19</v>
      </c>
      <c r="D130" s="64">
        <v>6</v>
      </c>
      <c r="E130" s="64">
        <v>6</v>
      </c>
      <c r="F130" s="61">
        <v>0</v>
      </c>
      <c r="G130" s="64">
        <v>5</v>
      </c>
      <c r="H130" s="70">
        <v>1</v>
      </c>
      <c r="I130" s="61">
        <v>0</v>
      </c>
      <c r="J130" s="64">
        <v>6</v>
      </c>
      <c r="K130" s="61"/>
      <c r="L130" s="73"/>
      <c r="M130" s="61" t="s">
        <v>1515</v>
      </c>
    </row>
    <row r="131" spans="1:13">
      <c r="A131" s="61">
        <v>126</v>
      </c>
      <c r="B131" s="62" t="s">
        <v>1516</v>
      </c>
      <c r="C131" s="63" t="s">
        <v>19</v>
      </c>
      <c r="D131" s="64">
        <v>2.4</v>
      </c>
      <c r="E131" s="64">
        <v>2.4</v>
      </c>
      <c r="F131" s="61">
        <v>0</v>
      </c>
      <c r="G131" s="64">
        <v>2.2</v>
      </c>
      <c r="H131" s="70">
        <v>0.2</v>
      </c>
      <c r="I131" s="61">
        <v>0</v>
      </c>
      <c r="J131" s="64">
        <v>2.4</v>
      </c>
      <c r="K131" s="61"/>
      <c r="L131" s="73"/>
      <c r="M131" s="61"/>
    </row>
    <row r="132" spans="1:13">
      <c r="A132" s="61">
        <v>127</v>
      </c>
      <c r="B132" s="62" t="s">
        <v>1517</v>
      </c>
      <c r="C132" s="63" t="s">
        <v>19</v>
      </c>
      <c r="D132" s="64">
        <v>3</v>
      </c>
      <c r="E132" s="64">
        <v>3</v>
      </c>
      <c r="F132" s="61">
        <v>0</v>
      </c>
      <c r="G132" s="64">
        <v>2.5</v>
      </c>
      <c r="H132" s="70">
        <v>0.5</v>
      </c>
      <c r="I132" s="61">
        <v>0</v>
      </c>
      <c r="J132" s="64">
        <v>3</v>
      </c>
      <c r="K132" s="61"/>
      <c r="L132" s="73"/>
      <c r="M132" s="61"/>
    </row>
    <row r="133" spans="1:13">
      <c r="A133" s="61">
        <v>128</v>
      </c>
      <c r="B133" s="62" t="s">
        <v>1518</v>
      </c>
      <c r="C133" s="63" t="s">
        <v>19</v>
      </c>
      <c r="D133" s="64">
        <v>3</v>
      </c>
      <c r="E133" s="64">
        <v>3</v>
      </c>
      <c r="F133" s="61">
        <v>0</v>
      </c>
      <c r="G133" s="64">
        <v>2</v>
      </c>
      <c r="H133" s="70">
        <v>1</v>
      </c>
      <c r="I133" s="61">
        <v>0</v>
      </c>
      <c r="J133" s="64">
        <v>3</v>
      </c>
      <c r="K133" s="61"/>
      <c r="L133" s="73"/>
      <c r="M133" s="61"/>
    </row>
    <row r="134" spans="1:13">
      <c r="A134" s="61">
        <v>129</v>
      </c>
      <c r="B134" s="62" t="s">
        <v>1519</v>
      </c>
      <c r="C134" s="63" t="s">
        <v>19</v>
      </c>
      <c r="D134" s="64">
        <v>4.5</v>
      </c>
      <c r="E134" s="64">
        <v>4.5</v>
      </c>
      <c r="F134" s="61">
        <v>0</v>
      </c>
      <c r="G134" s="64">
        <v>3.5</v>
      </c>
      <c r="H134" s="70">
        <v>1</v>
      </c>
      <c r="I134" s="61">
        <v>0</v>
      </c>
      <c r="J134" s="64">
        <v>4.5</v>
      </c>
      <c r="K134" s="61"/>
      <c r="L134" s="73"/>
      <c r="M134" s="61"/>
    </row>
    <row r="135" spans="1:13">
      <c r="A135" s="61">
        <v>130</v>
      </c>
      <c r="B135" s="62" t="s">
        <v>1520</v>
      </c>
      <c r="C135" s="63" t="s">
        <v>19</v>
      </c>
      <c r="D135" s="64">
        <v>4.5</v>
      </c>
      <c r="E135" s="64">
        <v>4.5</v>
      </c>
      <c r="F135" s="61">
        <v>1.5</v>
      </c>
      <c r="G135" s="64">
        <v>2</v>
      </c>
      <c r="H135" s="70">
        <v>1</v>
      </c>
      <c r="I135" s="61">
        <v>0</v>
      </c>
      <c r="J135" s="64">
        <v>4.5</v>
      </c>
      <c r="K135" s="61"/>
      <c r="L135" s="73"/>
      <c r="M135" s="61"/>
    </row>
    <row r="136" spans="1:13">
      <c r="A136" s="61">
        <v>131</v>
      </c>
      <c r="B136" s="62" t="s">
        <v>1521</v>
      </c>
      <c r="C136" s="63" t="s">
        <v>19</v>
      </c>
      <c r="D136" s="64">
        <v>2.7</v>
      </c>
      <c r="E136" s="64">
        <v>2.7</v>
      </c>
      <c r="F136" s="61">
        <v>0</v>
      </c>
      <c r="G136" s="64">
        <v>2.7</v>
      </c>
      <c r="H136" s="70">
        <v>0</v>
      </c>
      <c r="I136" s="61">
        <v>0</v>
      </c>
      <c r="J136" s="64">
        <v>2.7</v>
      </c>
      <c r="K136" s="61"/>
      <c r="L136" s="73"/>
      <c r="M136" s="61"/>
    </row>
    <row r="137" spans="1:13">
      <c r="A137" s="61">
        <v>132</v>
      </c>
      <c r="B137" s="62" t="s">
        <v>1522</v>
      </c>
      <c r="C137" s="63" t="s">
        <v>19</v>
      </c>
      <c r="D137" s="64">
        <v>0.5</v>
      </c>
      <c r="E137" s="64">
        <v>0.5</v>
      </c>
      <c r="F137" s="61">
        <v>0</v>
      </c>
      <c r="G137" s="64">
        <v>0.5</v>
      </c>
      <c r="H137" s="70">
        <v>0</v>
      </c>
      <c r="I137" s="61">
        <v>0</v>
      </c>
      <c r="J137" s="64">
        <v>0.5</v>
      </c>
      <c r="K137" s="61"/>
      <c r="L137" s="73"/>
      <c r="M137" s="61"/>
    </row>
    <row r="138" spans="1:13">
      <c r="A138" s="61">
        <v>133</v>
      </c>
      <c r="B138" s="62" t="s">
        <v>1523</v>
      </c>
      <c r="C138" s="63" t="s">
        <v>19</v>
      </c>
      <c r="D138" s="64">
        <v>0.5</v>
      </c>
      <c r="E138" s="64">
        <v>0.5</v>
      </c>
      <c r="F138" s="61">
        <v>0</v>
      </c>
      <c r="G138" s="64">
        <v>0.5</v>
      </c>
      <c r="H138" s="70">
        <v>0</v>
      </c>
      <c r="I138" s="61">
        <v>0</v>
      </c>
      <c r="J138" s="64">
        <v>0.5</v>
      </c>
      <c r="K138" s="61"/>
      <c r="L138" s="73"/>
      <c r="M138" s="61" t="s">
        <v>1524</v>
      </c>
    </row>
    <row r="139" ht="27" spans="1:13">
      <c r="A139" s="61">
        <v>134</v>
      </c>
      <c r="B139" s="78" t="s">
        <v>1525</v>
      </c>
      <c r="C139" s="63" t="s">
        <v>19</v>
      </c>
      <c r="D139" s="64">
        <v>1.5</v>
      </c>
      <c r="E139" s="64">
        <v>1.5</v>
      </c>
      <c r="F139" s="61">
        <v>0</v>
      </c>
      <c r="G139" s="64">
        <v>1</v>
      </c>
      <c r="H139" s="70">
        <v>0.5</v>
      </c>
      <c r="I139" s="61">
        <v>0</v>
      </c>
      <c r="J139" s="64">
        <v>1.5</v>
      </c>
      <c r="K139" s="61"/>
      <c r="L139" s="73"/>
      <c r="M139" s="61" t="s">
        <v>1526</v>
      </c>
    </row>
    <row r="140" spans="1:13">
      <c r="A140" s="61">
        <v>135</v>
      </c>
      <c r="B140" s="62" t="s">
        <v>1527</v>
      </c>
      <c r="C140" s="63" t="s">
        <v>19</v>
      </c>
      <c r="D140" s="64">
        <v>0.5</v>
      </c>
      <c r="E140" s="64">
        <v>0.5</v>
      </c>
      <c r="F140" s="61">
        <v>0</v>
      </c>
      <c r="G140" s="64">
        <v>0.5</v>
      </c>
      <c r="H140" s="70">
        <v>0</v>
      </c>
      <c r="I140" s="61">
        <v>0</v>
      </c>
      <c r="J140" s="64">
        <v>0.5</v>
      </c>
      <c r="K140" s="61"/>
      <c r="L140" s="73"/>
      <c r="M140" s="61"/>
    </row>
    <row r="141" ht="27" spans="1:13">
      <c r="A141" s="61">
        <v>136</v>
      </c>
      <c r="B141" s="62" t="s">
        <v>1528</v>
      </c>
      <c r="C141" s="63" t="s">
        <v>19</v>
      </c>
      <c r="D141" s="64">
        <v>5.5</v>
      </c>
      <c r="E141" s="64">
        <v>5.5</v>
      </c>
      <c r="F141" s="61">
        <v>0</v>
      </c>
      <c r="G141" s="64">
        <v>3.5</v>
      </c>
      <c r="H141" s="70">
        <v>2</v>
      </c>
      <c r="I141" s="61">
        <v>0</v>
      </c>
      <c r="J141" s="64">
        <v>5.5</v>
      </c>
      <c r="K141" s="61"/>
      <c r="L141" s="73"/>
      <c r="M141" s="61" t="s">
        <v>1529</v>
      </c>
    </row>
    <row r="142" spans="1:13">
      <c r="A142" s="61">
        <v>137</v>
      </c>
      <c r="B142" s="62" t="s">
        <v>1530</v>
      </c>
      <c r="C142" s="63" t="s">
        <v>19</v>
      </c>
      <c r="D142" s="64">
        <v>1.5</v>
      </c>
      <c r="E142" s="64">
        <v>1.5</v>
      </c>
      <c r="F142" s="61">
        <v>0</v>
      </c>
      <c r="G142" s="64">
        <v>1</v>
      </c>
      <c r="H142" s="70">
        <v>0.5</v>
      </c>
      <c r="I142" s="61">
        <v>0</v>
      </c>
      <c r="J142" s="64">
        <v>1.5</v>
      </c>
      <c r="K142" s="61"/>
      <c r="L142" s="73"/>
      <c r="M142" s="61"/>
    </row>
    <row r="143" spans="1:13">
      <c r="A143" s="61">
        <v>138</v>
      </c>
      <c r="B143" s="62" t="s">
        <v>1531</v>
      </c>
      <c r="C143" s="63" t="s">
        <v>19</v>
      </c>
      <c r="D143" s="64">
        <v>2.5</v>
      </c>
      <c r="E143" s="64">
        <v>2.5</v>
      </c>
      <c r="F143" s="61">
        <v>0</v>
      </c>
      <c r="G143" s="64">
        <v>2</v>
      </c>
      <c r="H143" s="70">
        <v>0.5</v>
      </c>
      <c r="I143" s="61">
        <v>0</v>
      </c>
      <c r="J143" s="64">
        <v>2.5</v>
      </c>
      <c r="K143" s="61"/>
      <c r="L143" s="73"/>
      <c r="M143" s="61"/>
    </row>
    <row r="144" spans="1:13">
      <c r="A144" s="61">
        <v>139</v>
      </c>
      <c r="B144" s="62" t="s">
        <v>1532</v>
      </c>
      <c r="C144" s="63" t="s">
        <v>19</v>
      </c>
      <c r="D144" s="64">
        <v>3</v>
      </c>
      <c r="E144" s="64">
        <v>3</v>
      </c>
      <c r="F144" s="61">
        <v>0</v>
      </c>
      <c r="G144" s="64">
        <v>2.5</v>
      </c>
      <c r="H144" s="70">
        <v>0.5</v>
      </c>
      <c r="I144" s="61">
        <v>0</v>
      </c>
      <c r="J144" s="64">
        <v>3</v>
      </c>
      <c r="K144" s="61"/>
      <c r="L144" s="73"/>
      <c r="M144" s="61"/>
    </row>
    <row r="145" spans="1:13">
      <c r="A145" s="61">
        <v>140</v>
      </c>
      <c r="B145" s="62" t="s">
        <v>1533</v>
      </c>
      <c r="C145" s="63" t="s">
        <v>19</v>
      </c>
      <c r="D145" s="64">
        <v>0.1</v>
      </c>
      <c r="E145" s="64">
        <v>0.1</v>
      </c>
      <c r="F145" s="61">
        <v>0</v>
      </c>
      <c r="G145" s="64">
        <v>0.1</v>
      </c>
      <c r="H145" s="70">
        <v>0</v>
      </c>
      <c r="I145" s="61">
        <v>0</v>
      </c>
      <c r="J145" s="64">
        <v>0.1</v>
      </c>
      <c r="K145" s="61"/>
      <c r="L145" s="73"/>
      <c r="M145" s="61"/>
    </row>
    <row r="146" spans="1:13">
      <c r="A146" s="61">
        <v>141</v>
      </c>
      <c r="B146" s="62" t="s">
        <v>1534</v>
      </c>
      <c r="C146" s="63" t="s">
        <v>19</v>
      </c>
      <c r="D146" s="64">
        <v>4.5</v>
      </c>
      <c r="E146" s="64">
        <v>4.5</v>
      </c>
      <c r="F146" s="61">
        <v>0</v>
      </c>
      <c r="G146" s="64">
        <v>3</v>
      </c>
      <c r="H146" s="70">
        <v>1.5</v>
      </c>
      <c r="I146" s="61">
        <v>0</v>
      </c>
      <c r="J146" s="64">
        <v>4.5</v>
      </c>
      <c r="K146" s="61"/>
      <c r="L146" s="73"/>
      <c r="M146" s="61"/>
    </row>
    <row r="147" spans="1:13">
      <c r="A147" s="61">
        <v>142</v>
      </c>
      <c r="B147" s="62" t="s">
        <v>1535</v>
      </c>
      <c r="C147" s="63" t="s">
        <v>19</v>
      </c>
      <c r="D147" s="64">
        <v>2.5</v>
      </c>
      <c r="E147" s="64">
        <v>2.5</v>
      </c>
      <c r="F147" s="61">
        <v>0</v>
      </c>
      <c r="G147" s="64">
        <v>2</v>
      </c>
      <c r="H147" s="70">
        <v>0.5</v>
      </c>
      <c r="I147" s="61">
        <v>0</v>
      </c>
      <c r="J147" s="64">
        <v>2.5</v>
      </c>
      <c r="K147" s="61"/>
      <c r="L147" s="73"/>
      <c r="M147" s="61"/>
    </row>
    <row r="148" spans="1:13">
      <c r="A148" s="61">
        <v>143</v>
      </c>
      <c r="B148" s="62" t="s">
        <v>1536</v>
      </c>
      <c r="C148" s="63" t="s">
        <v>19</v>
      </c>
      <c r="D148" s="64">
        <v>5</v>
      </c>
      <c r="E148" s="64">
        <v>5</v>
      </c>
      <c r="F148" s="61">
        <v>0</v>
      </c>
      <c r="G148" s="64">
        <v>4</v>
      </c>
      <c r="H148" s="70">
        <v>1</v>
      </c>
      <c r="I148" s="61">
        <v>0</v>
      </c>
      <c r="J148" s="64">
        <v>5</v>
      </c>
      <c r="K148" s="61"/>
      <c r="L148" s="73"/>
      <c r="M148" s="61"/>
    </row>
    <row r="149" spans="1:13">
      <c r="A149" s="61">
        <v>144</v>
      </c>
      <c r="B149" s="62" t="s">
        <v>1537</v>
      </c>
      <c r="C149" s="63" t="s">
        <v>19</v>
      </c>
      <c r="D149" s="64">
        <v>1</v>
      </c>
      <c r="E149" s="64">
        <v>1</v>
      </c>
      <c r="F149" s="61">
        <v>0</v>
      </c>
      <c r="G149" s="64">
        <v>1</v>
      </c>
      <c r="H149" s="70">
        <v>0</v>
      </c>
      <c r="I149" s="61">
        <v>0</v>
      </c>
      <c r="J149" s="64">
        <v>1</v>
      </c>
      <c r="K149" s="61"/>
      <c r="L149" s="73"/>
      <c r="M149" s="61"/>
    </row>
    <row r="150" spans="1:13">
      <c r="A150" s="61">
        <v>145</v>
      </c>
      <c r="B150" s="62" t="s">
        <v>1538</v>
      </c>
      <c r="C150" s="63" t="s">
        <v>19</v>
      </c>
      <c r="D150" s="64">
        <v>3</v>
      </c>
      <c r="E150" s="64">
        <v>3</v>
      </c>
      <c r="F150" s="61">
        <v>0</v>
      </c>
      <c r="G150" s="64">
        <v>3</v>
      </c>
      <c r="H150" s="70">
        <v>0</v>
      </c>
      <c r="I150" s="61">
        <v>0</v>
      </c>
      <c r="J150" s="64">
        <v>3</v>
      </c>
      <c r="K150" s="61"/>
      <c r="L150" s="73"/>
      <c r="M150" s="61"/>
    </row>
    <row r="151" spans="1:13">
      <c r="A151" s="61">
        <v>146</v>
      </c>
      <c r="B151" s="62" t="s">
        <v>1539</v>
      </c>
      <c r="C151" s="63" t="s">
        <v>19</v>
      </c>
      <c r="D151" s="64">
        <v>0.5</v>
      </c>
      <c r="E151" s="64">
        <v>0.5</v>
      </c>
      <c r="F151" s="61">
        <v>0</v>
      </c>
      <c r="G151" s="64">
        <v>0.5</v>
      </c>
      <c r="H151" s="70">
        <v>0</v>
      </c>
      <c r="I151" s="61">
        <v>0</v>
      </c>
      <c r="J151" s="64">
        <v>0.5</v>
      </c>
      <c r="K151" s="61"/>
      <c r="L151" s="73"/>
      <c r="M151" s="61"/>
    </row>
    <row r="152" spans="1:13">
      <c r="A152" s="61">
        <v>147</v>
      </c>
      <c r="B152" s="62" t="s">
        <v>1540</v>
      </c>
      <c r="C152" s="63" t="s">
        <v>19</v>
      </c>
      <c r="D152" s="64">
        <v>6</v>
      </c>
      <c r="E152" s="64">
        <v>6</v>
      </c>
      <c r="F152" s="61">
        <v>0</v>
      </c>
      <c r="G152" s="64">
        <v>4</v>
      </c>
      <c r="H152" s="70">
        <v>2</v>
      </c>
      <c r="I152" s="61">
        <v>0</v>
      </c>
      <c r="J152" s="64">
        <v>6</v>
      </c>
      <c r="K152" s="61"/>
      <c r="L152" s="73"/>
      <c r="M152" s="61" t="s">
        <v>1541</v>
      </c>
    </row>
    <row r="153" spans="1:13">
      <c r="A153" s="61">
        <v>148</v>
      </c>
      <c r="B153" s="62" t="s">
        <v>1542</v>
      </c>
      <c r="C153" s="63" t="s">
        <v>19</v>
      </c>
      <c r="D153" s="64">
        <v>2.2</v>
      </c>
      <c r="E153" s="64">
        <v>2.2</v>
      </c>
      <c r="F153" s="61">
        <v>0</v>
      </c>
      <c r="G153" s="64">
        <v>2.2</v>
      </c>
      <c r="H153" s="70">
        <v>0</v>
      </c>
      <c r="I153" s="61">
        <v>0</v>
      </c>
      <c r="J153" s="64">
        <v>2.2</v>
      </c>
      <c r="K153" s="61"/>
      <c r="L153" s="73"/>
      <c r="M153" s="61"/>
    </row>
    <row r="154" spans="1:13">
      <c r="A154" s="61">
        <v>149</v>
      </c>
      <c r="B154" s="62" t="s">
        <v>1543</v>
      </c>
      <c r="C154" s="63" t="s">
        <v>19</v>
      </c>
      <c r="D154" s="64">
        <v>2</v>
      </c>
      <c r="E154" s="64">
        <v>2</v>
      </c>
      <c r="F154" s="61">
        <v>0</v>
      </c>
      <c r="G154" s="64">
        <v>1.3</v>
      </c>
      <c r="H154" s="70">
        <v>0.7</v>
      </c>
      <c r="I154" s="61">
        <v>0</v>
      </c>
      <c r="J154" s="64">
        <v>2</v>
      </c>
      <c r="K154" s="61"/>
      <c r="L154" s="73"/>
      <c r="M154" s="61"/>
    </row>
    <row r="155" spans="1:13">
      <c r="A155" s="61">
        <v>150</v>
      </c>
      <c r="B155" s="62" t="s">
        <v>561</v>
      </c>
      <c r="C155" s="63" t="s">
        <v>19</v>
      </c>
      <c r="D155" s="64">
        <v>2.5</v>
      </c>
      <c r="E155" s="64">
        <v>2.5</v>
      </c>
      <c r="F155" s="61">
        <v>0</v>
      </c>
      <c r="G155" s="64">
        <v>2</v>
      </c>
      <c r="H155" s="70">
        <v>0.5</v>
      </c>
      <c r="I155" s="61">
        <v>0</v>
      </c>
      <c r="J155" s="64">
        <v>2.5</v>
      </c>
      <c r="K155" s="61"/>
      <c r="L155" s="73"/>
      <c r="M155" s="61"/>
    </row>
    <row r="156" spans="1:13">
      <c r="A156" s="61">
        <v>151</v>
      </c>
      <c r="B156" s="62" t="s">
        <v>1544</v>
      </c>
      <c r="C156" s="63" t="s">
        <v>19</v>
      </c>
      <c r="D156" s="64">
        <v>3.5</v>
      </c>
      <c r="E156" s="64">
        <v>3.5</v>
      </c>
      <c r="F156" s="61">
        <v>0</v>
      </c>
      <c r="G156" s="64">
        <v>2.5</v>
      </c>
      <c r="H156" s="70">
        <v>1</v>
      </c>
      <c r="I156" s="61">
        <v>0</v>
      </c>
      <c r="J156" s="64">
        <v>3.5</v>
      </c>
      <c r="K156" s="61"/>
      <c r="L156" s="73"/>
      <c r="M156" s="61"/>
    </row>
    <row r="157" spans="1:13">
      <c r="A157" s="61">
        <v>152</v>
      </c>
      <c r="B157" s="62" t="s">
        <v>1545</v>
      </c>
      <c r="C157" s="63" t="s">
        <v>19</v>
      </c>
      <c r="D157" s="64">
        <v>1.5</v>
      </c>
      <c r="E157" s="64">
        <v>1.5</v>
      </c>
      <c r="F157" s="61">
        <v>0</v>
      </c>
      <c r="G157" s="64">
        <v>1.5</v>
      </c>
      <c r="H157" s="70">
        <v>0</v>
      </c>
      <c r="I157" s="61">
        <v>0</v>
      </c>
      <c r="J157" s="64">
        <v>1.5</v>
      </c>
      <c r="K157" s="61"/>
      <c r="L157" s="73"/>
      <c r="M157" s="61"/>
    </row>
    <row r="158" spans="1:13">
      <c r="A158" s="61">
        <v>153</v>
      </c>
      <c r="B158" s="62" t="s">
        <v>1546</v>
      </c>
      <c r="C158" s="63" t="s">
        <v>19</v>
      </c>
      <c r="D158" s="64">
        <v>1</v>
      </c>
      <c r="E158" s="64">
        <v>1</v>
      </c>
      <c r="F158" s="61">
        <v>0</v>
      </c>
      <c r="G158" s="64">
        <v>1</v>
      </c>
      <c r="H158" s="70">
        <v>0</v>
      </c>
      <c r="I158" s="61">
        <v>0</v>
      </c>
      <c r="J158" s="64">
        <v>1</v>
      </c>
      <c r="K158" s="61"/>
      <c r="L158" s="73"/>
      <c r="M158" s="61"/>
    </row>
    <row r="159" ht="40.5" spans="1:13">
      <c r="A159" s="61">
        <v>154</v>
      </c>
      <c r="B159" s="62" t="s">
        <v>1547</v>
      </c>
      <c r="C159" s="63" t="s">
        <v>19</v>
      </c>
      <c r="D159" s="64">
        <v>4</v>
      </c>
      <c r="E159" s="64">
        <v>4</v>
      </c>
      <c r="F159" s="61">
        <v>0</v>
      </c>
      <c r="G159" s="64">
        <v>4</v>
      </c>
      <c r="H159" s="70">
        <v>0</v>
      </c>
      <c r="I159" s="61">
        <v>0</v>
      </c>
      <c r="J159" s="64">
        <v>4</v>
      </c>
      <c r="K159" s="61"/>
      <c r="L159" s="73"/>
      <c r="M159" s="61" t="s">
        <v>1548</v>
      </c>
    </row>
    <row r="160" spans="1:13">
      <c r="A160" s="61">
        <v>155</v>
      </c>
      <c r="B160" s="62" t="s">
        <v>1549</v>
      </c>
      <c r="C160" s="63" t="s">
        <v>19</v>
      </c>
      <c r="D160" s="64">
        <v>1</v>
      </c>
      <c r="E160" s="64">
        <v>1</v>
      </c>
      <c r="F160" s="61">
        <v>0</v>
      </c>
      <c r="G160" s="64">
        <v>1</v>
      </c>
      <c r="H160" s="70">
        <v>0</v>
      </c>
      <c r="I160" s="61">
        <v>0</v>
      </c>
      <c r="J160" s="64">
        <v>1</v>
      </c>
      <c r="K160" s="61"/>
      <c r="L160" s="73"/>
      <c r="M160" s="61"/>
    </row>
    <row r="161" spans="1:13">
      <c r="A161" s="61">
        <v>156</v>
      </c>
      <c r="B161" s="62" t="s">
        <v>1550</v>
      </c>
      <c r="C161" s="63" t="s">
        <v>19</v>
      </c>
      <c r="D161" s="64">
        <v>2</v>
      </c>
      <c r="E161" s="64">
        <v>2</v>
      </c>
      <c r="F161" s="61">
        <v>0</v>
      </c>
      <c r="G161" s="64">
        <v>2</v>
      </c>
      <c r="H161" s="70">
        <v>0</v>
      </c>
      <c r="I161" s="61">
        <v>0</v>
      </c>
      <c r="J161" s="64">
        <v>2</v>
      </c>
      <c r="K161" s="61"/>
      <c r="L161" s="73"/>
      <c r="M161" s="61"/>
    </row>
    <row r="162" spans="1:13">
      <c r="A162" s="61">
        <v>157</v>
      </c>
      <c r="B162" s="62" t="s">
        <v>1551</v>
      </c>
      <c r="C162" s="63" t="s">
        <v>19</v>
      </c>
      <c r="D162" s="64">
        <v>2</v>
      </c>
      <c r="E162" s="64">
        <v>2</v>
      </c>
      <c r="F162" s="61">
        <v>0</v>
      </c>
      <c r="G162" s="64">
        <v>2</v>
      </c>
      <c r="H162" s="70">
        <v>0</v>
      </c>
      <c r="I162" s="61">
        <v>0</v>
      </c>
      <c r="J162" s="64">
        <v>2</v>
      </c>
      <c r="K162" s="61"/>
      <c r="L162" s="73"/>
      <c r="M162" s="61"/>
    </row>
    <row r="163" spans="1:13">
      <c r="A163" s="61">
        <v>158</v>
      </c>
      <c r="B163" s="62" t="s">
        <v>1552</v>
      </c>
      <c r="C163" s="63" t="s">
        <v>19</v>
      </c>
      <c r="D163" s="64">
        <v>1</v>
      </c>
      <c r="E163" s="64">
        <v>1</v>
      </c>
      <c r="F163" s="61">
        <v>0</v>
      </c>
      <c r="G163" s="64">
        <v>1</v>
      </c>
      <c r="H163" s="70">
        <v>0</v>
      </c>
      <c r="I163" s="61">
        <v>0</v>
      </c>
      <c r="J163" s="64">
        <v>1</v>
      </c>
      <c r="K163" s="61"/>
      <c r="L163" s="73"/>
      <c r="M163" s="61"/>
    </row>
    <row r="164" spans="1:13">
      <c r="A164" s="61">
        <v>159</v>
      </c>
      <c r="B164" s="62" t="s">
        <v>1553</v>
      </c>
      <c r="C164" s="63" t="s">
        <v>19</v>
      </c>
      <c r="D164" s="64">
        <v>2</v>
      </c>
      <c r="E164" s="64">
        <v>2</v>
      </c>
      <c r="F164" s="61">
        <v>0</v>
      </c>
      <c r="G164" s="64">
        <v>2</v>
      </c>
      <c r="H164" s="70">
        <v>0</v>
      </c>
      <c r="I164" s="61">
        <v>0</v>
      </c>
      <c r="J164" s="64">
        <v>2</v>
      </c>
      <c r="K164" s="61"/>
      <c r="L164" s="73"/>
      <c r="M164" s="61"/>
    </row>
    <row r="165" spans="1:13">
      <c r="A165" s="61">
        <v>160</v>
      </c>
      <c r="B165" s="62" t="s">
        <v>1554</v>
      </c>
      <c r="C165" s="63" t="s">
        <v>19</v>
      </c>
      <c r="D165" s="64">
        <v>2</v>
      </c>
      <c r="E165" s="64">
        <v>2</v>
      </c>
      <c r="F165" s="61">
        <v>0</v>
      </c>
      <c r="G165" s="64">
        <v>2</v>
      </c>
      <c r="H165" s="70">
        <v>0</v>
      </c>
      <c r="I165" s="61">
        <v>0</v>
      </c>
      <c r="J165" s="64">
        <v>2</v>
      </c>
      <c r="K165" s="61"/>
      <c r="L165" s="73"/>
      <c r="M165" s="61"/>
    </row>
    <row r="166" ht="40.5" spans="1:13">
      <c r="A166" s="61">
        <v>161</v>
      </c>
      <c r="B166" s="62" t="s">
        <v>1555</v>
      </c>
      <c r="C166" s="63" t="s">
        <v>19</v>
      </c>
      <c r="D166" s="64">
        <v>5</v>
      </c>
      <c r="E166" s="64">
        <v>5</v>
      </c>
      <c r="F166" s="61">
        <v>0</v>
      </c>
      <c r="G166" s="64">
        <v>5</v>
      </c>
      <c r="H166" s="70">
        <v>0</v>
      </c>
      <c r="I166" s="61">
        <v>0</v>
      </c>
      <c r="J166" s="64">
        <v>5</v>
      </c>
      <c r="K166" s="61"/>
      <c r="L166" s="73"/>
      <c r="M166" s="61" t="s">
        <v>1556</v>
      </c>
    </row>
    <row r="167" ht="27" spans="1:13">
      <c r="A167" s="61">
        <v>162</v>
      </c>
      <c r="B167" s="76" t="s">
        <v>1557</v>
      </c>
      <c r="C167" s="63" t="s">
        <v>19</v>
      </c>
      <c r="D167" s="64">
        <v>1</v>
      </c>
      <c r="E167" s="64">
        <v>1</v>
      </c>
      <c r="F167" s="61">
        <v>0</v>
      </c>
      <c r="G167" s="64">
        <v>1</v>
      </c>
      <c r="H167" s="70">
        <v>0</v>
      </c>
      <c r="I167" s="61">
        <v>0</v>
      </c>
      <c r="J167" s="64">
        <v>1</v>
      </c>
      <c r="K167" s="61"/>
      <c r="L167" s="73"/>
      <c r="M167" s="61" t="s">
        <v>1558</v>
      </c>
    </row>
    <row r="168" ht="27" spans="1:13">
      <c r="A168" s="61">
        <v>163</v>
      </c>
      <c r="B168" s="62" t="s">
        <v>1559</v>
      </c>
      <c r="C168" s="63" t="s">
        <v>19</v>
      </c>
      <c r="D168" s="64">
        <v>4</v>
      </c>
      <c r="E168" s="64">
        <v>4</v>
      </c>
      <c r="F168" s="61">
        <v>0</v>
      </c>
      <c r="G168" s="64">
        <v>4</v>
      </c>
      <c r="H168" s="70">
        <v>0</v>
      </c>
      <c r="I168" s="61">
        <v>0</v>
      </c>
      <c r="J168" s="64">
        <v>4</v>
      </c>
      <c r="K168" s="61"/>
      <c r="L168" s="73"/>
      <c r="M168" s="61" t="s">
        <v>1560</v>
      </c>
    </row>
    <row r="169" spans="1:13">
      <c r="A169" s="61">
        <v>164</v>
      </c>
      <c r="B169" s="62" t="s">
        <v>1561</v>
      </c>
      <c r="C169" s="63" t="s">
        <v>19</v>
      </c>
      <c r="D169" s="64">
        <v>2</v>
      </c>
      <c r="E169" s="64">
        <v>2</v>
      </c>
      <c r="F169" s="61">
        <v>0</v>
      </c>
      <c r="G169" s="64">
        <v>2</v>
      </c>
      <c r="H169" s="70">
        <v>0</v>
      </c>
      <c r="I169" s="61">
        <v>0</v>
      </c>
      <c r="J169" s="64">
        <v>2</v>
      </c>
      <c r="K169" s="61"/>
      <c r="L169" s="73"/>
      <c r="M169" s="61"/>
    </row>
    <row r="170" spans="1:13">
      <c r="A170" s="61">
        <v>165</v>
      </c>
      <c r="B170" s="62" t="s">
        <v>1562</v>
      </c>
      <c r="C170" s="63" t="s">
        <v>19</v>
      </c>
      <c r="D170" s="64">
        <v>5</v>
      </c>
      <c r="E170" s="64">
        <v>5</v>
      </c>
      <c r="F170" s="61">
        <v>1</v>
      </c>
      <c r="G170" s="64">
        <v>4</v>
      </c>
      <c r="H170" s="70">
        <v>0</v>
      </c>
      <c r="I170" s="61">
        <v>0</v>
      </c>
      <c r="J170" s="64">
        <v>5</v>
      </c>
      <c r="K170" s="61"/>
      <c r="L170" s="73"/>
      <c r="M170" s="61"/>
    </row>
    <row r="171" spans="1:13">
      <c r="A171" s="61">
        <v>166</v>
      </c>
      <c r="B171" s="62" t="s">
        <v>1563</v>
      </c>
      <c r="C171" s="63" t="s">
        <v>19</v>
      </c>
      <c r="D171" s="64">
        <v>2</v>
      </c>
      <c r="E171" s="64">
        <v>2</v>
      </c>
      <c r="F171" s="61">
        <v>0</v>
      </c>
      <c r="G171" s="64">
        <v>1</v>
      </c>
      <c r="H171" s="70">
        <v>1</v>
      </c>
      <c r="I171" s="61">
        <v>0</v>
      </c>
      <c r="J171" s="64">
        <v>2</v>
      </c>
      <c r="K171" s="61"/>
      <c r="L171" s="73"/>
      <c r="M171" s="61" t="s">
        <v>1564</v>
      </c>
    </row>
    <row r="172" spans="1:13">
      <c r="A172" s="61">
        <v>167</v>
      </c>
      <c r="B172" s="62" t="s">
        <v>1565</v>
      </c>
      <c r="C172" s="63" t="s">
        <v>19</v>
      </c>
      <c r="D172" s="64">
        <v>2</v>
      </c>
      <c r="E172" s="64">
        <v>2</v>
      </c>
      <c r="F172" s="61">
        <v>0</v>
      </c>
      <c r="G172" s="64">
        <v>2</v>
      </c>
      <c r="H172" s="70">
        <v>0</v>
      </c>
      <c r="I172" s="61">
        <v>0</v>
      </c>
      <c r="J172" s="64">
        <v>2</v>
      </c>
      <c r="K172" s="61"/>
      <c r="L172" s="73"/>
      <c r="M172" s="61"/>
    </row>
    <row r="173" spans="1:13">
      <c r="A173" s="61">
        <v>168</v>
      </c>
      <c r="B173" s="62" t="s">
        <v>1566</v>
      </c>
      <c r="C173" s="63" t="s">
        <v>19</v>
      </c>
      <c r="D173" s="64">
        <v>3.5</v>
      </c>
      <c r="E173" s="64">
        <v>3.5</v>
      </c>
      <c r="F173" s="61">
        <v>0</v>
      </c>
      <c r="G173" s="64">
        <v>3.5</v>
      </c>
      <c r="H173" s="70">
        <v>0</v>
      </c>
      <c r="I173" s="61">
        <v>0</v>
      </c>
      <c r="J173" s="64">
        <v>3.5</v>
      </c>
      <c r="K173" s="61"/>
      <c r="L173" s="73"/>
      <c r="M173" s="61" t="s">
        <v>1567</v>
      </c>
    </row>
    <row r="174" spans="1:13">
      <c r="A174" s="61">
        <v>169</v>
      </c>
      <c r="B174" s="62" t="s">
        <v>1568</v>
      </c>
      <c r="C174" s="63" t="s">
        <v>19</v>
      </c>
      <c r="D174" s="64">
        <v>3</v>
      </c>
      <c r="E174" s="64">
        <v>3</v>
      </c>
      <c r="F174" s="61">
        <v>0</v>
      </c>
      <c r="G174" s="64">
        <v>3</v>
      </c>
      <c r="H174" s="70">
        <v>0</v>
      </c>
      <c r="I174" s="61">
        <v>0</v>
      </c>
      <c r="J174" s="64">
        <v>3</v>
      </c>
      <c r="K174" s="61"/>
      <c r="L174" s="73"/>
      <c r="M174" s="61"/>
    </row>
    <row r="175" spans="1:13">
      <c r="A175" s="61">
        <v>170</v>
      </c>
      <c r="B175" s="62" t="s">
        <v>1569</v>
      </c>
      <c r="C175" s="63" t="s">
        <v>19</v>
      </c>
      <c r="D175" s="64">
        <v>2</v>
      </c>
      <c r="E175" s="64">
        <v>2</v>
      </c>
      <c r="F175" s="61">
        <v>0</v>
      </c>
      <c r="G175" s="64">
        <v>2</v>
      </c>
      <c r="H175" s="70">
        <v>0</v>
      </c>
      <c r="I175" s="61">
        <v>0</v>
      </c>
      <c r="J175" s="64">
        <v>2</v>
      </c>
      <c r="K175" s="61"/>
      <c r="L175" s="73"/>
      <c r="M175" s="61"/>
    </row>
    <row r="176" spans="1:13">
      <c r="A176" s="61">
        <v>171</v>
      </c>
      <c r="B176" s="62" t="s">
        <v>1570</v>
      </c>
      <c r="C176" s="63" t="s">
        <v>19</v>
      </c>
      <c r="D176" s="64">
        <v>3</v>
      </c>
      <c r="E176" s="64">
        <v>3</v>
      </c>
      <c r="F176" s="61">
        <v>2</v>
      </c>
      <c r="G176" s="64">
        <v>1</v>
      </c>
      <c r="H176" s="70">
        <v>0</v>
      </c>
      <c r="I176" s="61">
        <v>0</v>
      </c>
      <c r="J176" s="64">
        <v>3</v>
      </c>
      <c r="K176" s="61"/>
      <c r="L176" s="73"/>
      <c r="M176" s="61" t="s">
        <v>1552</v>
      </c>
    </row>
    <row r="177" spans="1:13">
      <c r="A177" s="61">
        <v>172</v>
      </c>
      <c r="B177" s="62" t="s">
        <v>1571</v>
      </c>
      <c r="C177" s="63" t="s">
        <v>19</v>
      </c>
      <c r="D177" s="64">
        <v>4</v>
      </c>
      <c r="E177" s="64">
        <v>4</v>
      </c>
      <c r="F177" s="61">
        <v>0</v>
      </c>
      <c r="G177" s="64">
        <v>4</v>
      </c>
      <c r="H177" s="70">
        <v>0</v>
      </c>
      <c r="I177" s="61">
        <v>0</v>
      </c>
      <c r="J177" s="64">
        <v>4</v>
      </c>
      <c r="K177" s="61"/>
      <c r="L177" s="73"/>
      <c r="M177" s="61" t="s">
        <v>1572</v>
      </c>
    </row>
    <row r="178" spans="1:13">
      <c r="A178" s="61">
        <v>173</v>
      </c>
      <c r="B178" s="62" t="s">
        <v>1573</v>
      </c>
      <c r="C178" s="63" t="s">
        <v>19</v>
      </c>
      <c r="D178" s="64">
        <v>5</v>
      </c>
      <c r="E178" s="64">
        <v>5</v>
      </c>
      <c r="F178" s="61">
        <v>0</v>
      </c>
      <c r="G178" s="64">
        <v>5</v>
      </c>
      <c r="H178" s="70">
        <v>0</v>
      </c>
      <c r="I178" s="61">
        <v>0</v>
      </c>
      <c r="J178" s="64">
        <v>5</v>
      </c>
      <c r="K178" s="61"/>
      <c r="L178" s="73"/>
      <c r="M178" s="61" t="s">
        <v>1574</v>
      </c>
    </row>
    <row r="179" ht="27" spans="1:13">
      <c r="A179" s="61">
        <v>174</v>
      </c>
      <c r="B179" s="62" t="s">
        <v>1575</v>
      </c>
      <c r="C179" s="63" t="s">
        <v>19</v>
      </c>
      <c r="D179" s="64">
        <v>2</v>
      </c>
      <c r="E179" s="64">
        <v>2</v>
      </c>
      <c r="F179" s="61">
        <v>0</v>
      </c>
      <c r="G179" s="64">
        <v>2</v>
      </c>
      <c r="H179" s="70">
        <v>0</v>
      </c>
      <c r="I179" s="61">
        <v>0</v>
      </c>
      <c r="J179" s="64">
        <v>2</v>
      </c>
      <c r="K179" s="61"/>
      <c r="L179" s="73"/>
      <c r="M179" s="61" t="s">
        <v>1576</v>
      </c>
    </row>
    <row r="180" ht="54" spans="1:13">
      <c r="A180" s="61">
        <v>175</v>
      </c>
      <c r="B180" s="62" t="s">
        <v>1577</v>
      </c>
      <c r="C180" s="63" t="s">
        <v>19</v>
      </c>
      <c r="D180" s="64">
        <v>5</v>
      </c>
      <c r="E180" s="64">
        <v>5</v>
      </c>
      <c r="F180" s="61">
        <v>0</v>
      </c>
      <c r="G180" s="64">
        <v>5</v>
      </c>
      <c r="H180" s="70">
        <v>0</v>
      </c>
      <c r="I180" s="61">
        <v>0</v>
      </c>
      <c r="J180" s="64">
        <v>5</v>
      </c>
      <c r="K180" s="61"/>
      <c r="L180" s="73"/>
      <c r="M180" s="61" t="s">
        <v>1578</v>
      </c>
    </row>
    <row r="181" spans="1:13">
      <c r="A181" s="61">
        <v>176</v>
      </c>
      <c r="B181" s="78" t="s">
        <v>1579</v>
      </c>
      <c r="C181" s="63" t="s">
        <v>19</v>
      </c>
      <c r="D181" s="64">
        <v>3</v>
      </c>
      <c r="E181" s="64">
        <v>3</v>
      </c>
      <c r="F181" s="61">
        <v>0</v>
      </c>
      <c r="G181" s="64">
        <v>3</v>
      </c>
      <c r="H181" s="70">
        <v>0</v>
      </c>
      <c r="I181" s="61">
        <v>0</v>
      </c>
      <c r="J181" s="64">
        <v>3</v>
      </c>
      <c r="K181" s="61"/>
      <c r="L181" s="73"/>
      <c r="M181" s="61" t="s">
        <v>1580</v>
      </c>
    </row>
    <row r="182" spans="1:13">
      <c r="A182" s="61">
        <v>177</v>
      </c>
      <c r="B182" s="62" t="s">
        <v>1581</v>
      </c>
      <c r="C182" s="63" t="s">
        <v>19</v>
      </c>
      <c r="D182" s="64">
        <v>1</v>
      </c>
      <c r="E182" s="64">
        <v>1</v>
      </c>
      <c r="F182" s="61">
        <v>0</v>
      </c>
      <c r="G182" s="64">
        <v>1</v>
      </c>
      <c r="H182" s="70">
        <v>0</v>
      </c>
      <c r="I182" s="61">
        <v>0</v>
      </c>
      <c r="J182" s="64">
        <v>1</v>
      </c>
      <c r="K182" s="61"/>
      <c r="L182" s="73"/>
      <c r="M182" s="61"/>
    </row>
    <row r="183" spans="1:13">
      <c r="A183" s="61">
        <v>178</v>
      </c>
      <c r="B183" s="62" t="s">
        <v>1582</v>
      </c>
      <c r="C183" s="63" t="s">
        <v>19</v>
      </c>
      <c r="D183" s="64">
        <v>1.5</v>
      </c>
      <c r="E183" s="64">
        <v>1.5</v>
      </c>
      <c r="F183" s="61">
        <v>0</v>
      </c>
      <c r="G183" s="64">
        <v>1.5</v>
      </c>
      <c r="H183" s="70">
        <v>0</v>
      </c>
      <c r="I183" s="61">
        <v>0</v>
      </c>
      <c r="J183" s="64">
        <v>1.5</v>
      </c>
      <c r="K183" s="61"/>
      <c r="L183" s="73"/>
      <c r="M183" s="61"/>
    </row>
    <row r="184" spans="1:13">
      <c r="A184" s="61">
        <v>179</v>
      </c>
      <c r="B184" s="62" t="s">
        <v>1583</v>
      </c>
      <c r="C184" s="63" t="s">
        <v>19</v>
      </c>
      <c r="D184" s="64">
        <v>2</v>
      </c>
      <c r="E184" s="64">
        <v>2</v>
      </c>
      <c r="F184" s="61">
        <v>0</v>
      </c>
      <c r="G184" s="64">
        <v>2</v>
      </c>
      <c r="H184" s="70">
        <v>0</v>
      </c>
      <c r="I184" s="61">
        <v>0</v>
      </c>
      <c r="J184" s="64">
        <v>2</v>
      </c>
      <c r="K184" s="61"/>
      <c r="L184" s="73"/>
      <c r="M184" s="61"/>
    </row>
    <row r="185" spans="1:13">
      <c r="A185" s="61">
        <v>180</v>
      </c>
      <c r="B185" s="62" t="s">
        <v>1584</v>
      </c>
      <c r="C185" s="63" t="s">
        <v>19</v>
      </c>
      <c r="D185" s="64">
        <v>1</v>
      </c>
      <c r="E185" s="64">
        <v>1</v>
      </c>
      <c r="F185" s="61">
        <v>0</v>
      </c>
      <c r="G185" s="64">
        <v>1</v>
      </c>
      <c r="H185" s="70">
        <v>0</v>
      </c>
      <c r="I185" s="61">
        <v>0</v>
      </c>
      <c r="J185" s="64">
        <v>1</v>
      </c>
      <c r="K185" s="61"/>
      <c r="L185" s="73"/>
      <c r="M185" s="61"/>
    </row>
    <row r="186" spans="1:13">
      <c r="A186" s="61">
        <v>181</v>
      </c>
      <c r="B186" s="62" t="s">
        <v>1585</v>
      </c>
      <c r="C186" s="63" t="s">
        <v>19</v>
      </c>
      <c r="D186" s="64">
        <v>1.5</v>
      </c>
      <c r="E186" s="64">
        <v>1.5</v>
      </c>
      <c r="F186" s="61">
        <v>0</v>
      </c>
      <c r="G186" s="64">
        <v>1.5</v>
      </c>
      <c r="H186" s="70">
        <v>0</v>
      </c>
      <c r="I186" s="61">
        <v>0</v>
      </c>
      <c r="J186" s="64">
        <v>1.5</v>
      </c>
      <c r="K186" s="61"/>
      <c r="L186" s="73"/>
      <c r="M186" s="61"/>
    </row>
    <row r="187" ht="40.5" spans="1:13">
      <c r="A187" s="61">
        <v>182</v>
      </c>
      <c r="B187" s="62" t="s">
        <v>1586</v>
      </c>
      <c r="C187" s="63" t="s">
        <v>19</v>
      </c>
      <c r="D187" s="64">
        <v>5</v>
      </c>
      <c r="E187" s="64">
        <v>5</v>
      </c>
      <c r="F187" s="61">
        <v>2</v>
      </c>
      <c r="G187" s="64">
        <v>3</v>
      </c>
      <c r="H187" s="70">
        <v>0</v>
      </c>
      <c r="I187" s="61">
        <v>0</v>
      </c>
      <c r="J187" s="64">
        <v>5</v>
      </c>
      <c r="K187" s="61"/>
      <c r="L187" s="73"/>
      <c r="M187" s="61" t="s">
        <v>1587</v>
      </c>
    </row>
    <row r="188" ht="54" spans="1:13">
      <c r="A188" s="61">
        <v>183</v>
      </c>
      <c r="B188" s="62" t="s">
        <v>1588</v>
      </c>
      <c r="C188" s="63" t="s">
        <v>19</v>
      </c>
      <c r="D188" s="64">
        <v>8</v>
      </c>
      <c r="E188" s="64">
        <v>8</v>
      </c>
      <c r="F188" s="61">
        <v>0</v>
      </c>
      <c r="G188" s="64">
        <v>8</v>
      </c>
      <c r="H188" s="70">
        <v>0</v>
      </c>
      <c r="I188" s="61">
        <v>0</v>
      </c>
      <c r="J188" s="64">
        <v>8</v>
      </c>
      <c r="K188" s="61"/>
      <c r="L188" s="73"/>
      <c r="M188" s="61" t="s">
        <v>1589</v>
      </c>
    </row>
    <row r="189" ht="40.5" spans="1:13">
      <c r="A189" s="61">
        <v>184</v>
      </c>
      <c r="B189" s="62" t="s">
        <v>1590</v>
      </c>
      <c r="C189" s="63" t="s">
        <v>19</v>
      </c>
      <c r="D189" s="64">
        <v>6</v>
      </c>
      <c r="E189" s="64">
        <v>6</v>
      </c>
      <c r="F189" s="61">
        <v>0</v>
      </c>
      <c r="G189" s="64">
        <v>4</v>
      </c>
      <c r="H189" s="70">
        <v>2</v>
      </c>
      <c r="I189" s="61">
        <v>0</v>
      </c>
      <c r="J189" s="64">
        <v>6</v>
      </c>
      <c r="K189" s="61"/>
      <c r="L189" s="73"/>
      <c r="M189" s="61" t="s">
        <v>1591</v>
      </c>
    </row>
    <row r="190" spans="1:13">
      <c r="A190" s="61">
        <v>185</v>
      </c>
      <c r="B190" s="62" t="s">
        <v>1592</v>
      </c>
      <c r="C190" s="63" t="s">
        <v>19</v>
      </c>
      <c r="D190" s="64">
        <v>1</v>
      </c>
      <c r="E190" s="64">
        <v>1</v>
      </c>
      <c r="F190" s="61">
        <v>0</v>
      </c>
      <c r="G190" s="64">
        <v>1</v>
      </c>
      <c r="H190" s="70">
        <v>0</v>
      </c>
      <c r="I190" s="61">
        <v>0</v>
      </c>
      <c r="J190" s="64">
        <v>1</v>
      </c>
      <c r="K190" s="61"/>
      <c r="L190" s="73"/>
      <c r="M190" s="61"/>
    </row>
    <row r="191" ht="27" spans="1:13">
      <c r="A191" s="61">
        <v>186</v>
      </c>
      <c r="B191" s="62" t="s">
        <v>1593</v>
      </c>
      <c r="C191" s="63" t="s">
        <v>19</v>
      </c>
      <c r="D191" s="64">
        <v>4.5</v>
      </c>
      <c r="E191" s="64">
        <v>4.5</v>
      </c>
      <c r="F191" s="61">
        <v>0</v>
      </c>
      <c r="G191" s="64">
        <v>2.5</v>
      </c>
      <c r="H191" s="70">
        <v>2</v>
      </c>
      <c r="I191" s="61">
        <v>0</v>
      </c>
      <c r="J191" s="64">
        <v>4.5</v>
      </c>
      <c r="K191" s="61"/>
      <c r="L191" s="73"/>
      <c r="M191" s="61" t="s">
        <v>1594</v>
      </c>
    </row>
    <row r="192" spans="1:13">
      <c r="A192" s="61">
        <v>187</v>
      </c>
      <c r="B192" s="62" t="s">
        <v>1595</v>
      </c>
      <c r="C192" s="63" t="s">
        <v>19</v>
      </c>
      <c r="D192" s="64">
        <v>1</v>
      </c>
      <c r="E192" s="64">
        <v>1</v>
      </c>
      <c r="F192" s="61">
        <v>0</v>
      </c>
      <c r="G192" s="64">
        <v>1</v>
      </c>
      <c r="H192" s="70">
        <v>0</v>
      </c>
      <c r="I192" s="61">
        <v>0</v>
      </c>
      <c r="J192" s="64">
        <v>1</v>
      </c>
      <c r="K192" s="61"/>
      <c r="L192" s="73"/>
      <c r="M192" s="61"/>
    </row>
    <row r="193" spans="1:13">
      <c r="A193" s="61">
        <v>188</v>
      </c>
      <c r="B193" s="62" t="s">
        <v>1422</v>
      </c>
      <c r="C193" s="63" t="s">
        <v>19</v>
      </c>
      <c r="D193" s="64">
        <v>2</v>
      </c>
      <c r="E193" s="64">
        <v>2</v>
      </c>
      <c r="F193" s="61">
        <v>0</v>
      </c>
      <c r="G193" s="64">
        <v>1.5</v>
      </c>
      <c r="H193" s="70">
        <v>0.5</v>
      </c>
      <c r="I193" s="61">
        <v>0</v>
      </c>
      <c r="J193" s="64">
        <v>2</v>
      </c>
      <c r="K193" s="61"/>
      <c r="L193" s="73"/>
      <c r="M193" s="61"/>
    </row>
    <row r="194" spans="1:13">
      <c r="A194" s="61">
        <v>189</v>
      </c>
      <c r="B194" s="62" t="s">
        <v>1596</v>
      </c>
      <c r="C194" s="63" t="s">
        <v>19</v>
      </c>
      <c r="D194" s="64">
        <v>1</v>
      </c>
      <c r="E194" s="64">
        <v>1</v>
      </c>
      <c r="F194" s="61">
        <v>0</v>
      </c>
      <c r="G194" s="64">
        <v>1</v>
      </c>
      <c r="H194" s="70">
        <v>0</v>
      </c>
      <c r="I194" s="61">
        <v>0</v>
      </c>
      <c r="J194" s="64">
        <v>1</v>
      </c>
      <c r="K194" s="61"/>
      <c r="L194" s="73"/>
      <c r="M194" s="61"/>
    </row>
    <row r="195" spans="1:13">
      <c r="A195" s="61">
        <v>190</v>
      </c>
      <c r="B195" s="62" t="s">
        <v>1597</v>
      </c>
      <c r="C195" s="63" t="s">
        <v>19</v>
      </c>
      <c r="D195" s="64">
        <v>2</v>
      </c>
      <c r="E195" s="64">
        <v>2</v>
      </c>
      <c r="F195" s="61">
        <v>0</v>
      </c>
      <c r="G195" s="64">
        <v>2</v>
      </c>
      <c r="H195" s="70">
        <v>0</v>
      </c>
      <c r="I195" s="61">
        <v>0</v>
      </c>
      <c r="J195" s="64">
        <v>2</v>
      </c>
      <c r="K195" s="61"/>
      <c r="L195" s="73"/>
      <c r="M195" s="61"/>
    </row>
    <row r="196" spans="1:13">
      <c r="A196" s="61">
        <v>191</v>
      </c>
      <c r="B196" s="62" t="s">
        <v>1598</v>
      </c>
      <c r="C196" s="63" t="s">
        <v>19</v>
      </c>
      <c r="D196" s="64">
        <v>2</v>
      </c>
      <c r="E196" s="64">
        <v>2</v>
      </c>
      <c r="F196" s="61">
        <v>0</v>
      </c>
      <c r="G196" s="64">
        <v>2</v>
      </c>
      <c r="H196" s="70">
        <v>0</v>
      </c>
      <c r="I196" s="61">
        <v>0</v>
      </c>
      <c r="J196" s="64">
        <v>2</v>
      </c>
      <c r="K196" s="61"/>
      <c r="L196" s="73"/>
      <c r="M196" s="61"/>
    </row>
    <row r="197" ht="40.5" spans="1:13">
      <c r="A197" s="61">
        <v>192</v>
      </c>
      <c r="B197" s="62" t="s">
        <v>1599</v>
      </c>
      <c r="C197" s="63" t="s">
        <v>19</v>
      </c>
      <c r="D197" s="64">
        <v>5</v>
      </c>
      <c r="E197" s="64">
        <v>5</v>
      </c>
      <c r="F197" s="61">
        <v>0</v>
      </c>
      <c r="G197" s="64">
        <v>5</v>
      </c>
      <c r="H197" s="70">
        <v>0</v>
      </c>
      <c r="I197" s="61">
        <v>0</v>
      </c>
      <c r="J197" s="64">
        <v>5</v>
      </c>
      <c r="K197" s="61"/>
      <c r="L197" s="73"/>
      <c r="M197" s="61" t="s">
        <v>1600</v>
      </c>
    </row>
    <row r="198" spans="1:13">
      <c r="A198" s="61">
        <v>193</v>
      </c>
      <c r="B198" s="62" t="s">
        <v>1601</v>
      </c>
      <c r="C198" s="63" t="s">
        <v>19</v>
      </c>
      <c r="D198" s="64">
        <v>2</v>
      </c>
      <c r="E198" s="64">
        <v>2</v>
      </c>
      <c r="F198" s="61">
        <v>0</v>
      </c>
      <c r="G198" s="64">
        <v>2</v>
      </c>
      <c r="H198" s="70">
        <v>0</v>
      </c>
      <c r="I198" s="61">
        <v>0</v>
      </c>
      <c r="J198" s="64">
        <v>2</v>
      </c>
      <c r="K198" s="61"/>
      <c r="L198" s="73"/>
      <c r="M198" s="61"/>
    </row>
    <row r="199" spans="1:13">
      <c r="A199" s="61">
        <v>194</v>
      </c>
      <c r="B199" s="62" t="s">
        <v>1602</v>
      </c>
      <c r="C199" s="63" t="s">
        <v>19</v>
      </c>
      <c r="D199" s="64">
        <v>0.2</v>
      </c>
      <c r="E199" s="64">
        <v>0.2</v>
      </c>
      <c r="F199" s="61">
        <v>0</v>
      </c>
      <c r="G199" s="64">
        <v>0.2</v>
      </c>
      <c r="H199" s="70">
        <v>0</v>
      </c>
      <c r="I199" s="61">
        <v>0</v>
      </c>
      <c r="J199" s="64">
        <v>0.2</v>
      </c>
      <c r="K199" s="61"/>
      <c r="L199" s="73"/>
      <c r="M199" s="61"/>
    </row>
    <row r="200" spans="1:13">
      <c r="A200" s="61">
        <v>195</v>
      </c>
      <c r="B200" s="62" t="s">
        <v>1603</v>
      </c>
      <c r="C200" s="63" t="s">
        <v>19</v>
      </c>
      <c r="D200" s="64">
        <v>1.5</v>
      </c>
      <c r="E200" s="64">
        <v>1.5</v>
      </c>
      <c r="F200" s="61">
        <v>0</v>
      </c>
      <c r="G200" s="64">
        <v>1.5</v>
      </c>
      <c r="H200" s="70">
        <v>0</v>
      </c>
      <c r="I200" s="61">
        <v>0</v>
      </c>
      <c r="J200" s="64">
        <v>1.5</v>
      </c>
      <c r="K200" s="61"/>
      <c r="L200" s="73"/>
      <c r="M200" s="61"/>
    </row>
    <row r="201" spans="1:13">
      <c r="A201" s="61">
        <v>196</v>
      </c>
      <c r="B201" s="62" t="s">
        <v>1604</v>
      </c>
      <c r="C201" s="63" t="s">
        <v>19</v>
      </c>
      <c r="D201" s="64">
        <v>4</v>
      </c>
      <c r="E201" s="64">
        <v>4</v>
      </c>
      <c r="F201" s="61">
        <v>0</v>
      </c>
      <c r="G201" s="64">
        <v>4</v>
      </c>
      <c r="H201" s="70">
        <v>0</v>
      </c>
      <c r="I201" s="61">
        <v>0</v>
      </c>
      <c r="J201" s="64">
        <v>4</v>
      </c>
      <c r="K201" s="61"/>
      <c r="L201" s="73"/>
      <c r="M201" s="61" t="s">
        <v>1605</v>
      </c>
    </row>
    <row r="202" spans="1:13">
      <c r="A202" s="61">
        <v>197</v>
      </c>
      <c r="B202" s="62" t="s">
        <v>1606</v>
      </c>
      <c r="C202" s="63" t="s">
        <v>19</v>
      </c>
      <c r="D202" s="64">
        <v>1</v>
      </c>
      <c r="E202" s="64">
        <v>1</v>
      </c>
      <c r="F202" s="61">
        <v>0</v>
      </c>
      <c r="G202" s="64">
        <v>1</v>
      </c>
      <c r="H202" s="70">
        <v>0</v>
      </c>
      <c r="I202" s="61">
        <v>0</v>
      </c>
      <c r="J202" s="64">
        <v>1</v>
      </c>
      <c r="K202" s="61"/>
      <c r="L202" s="73"/>
      <c r="M202" s="61"/>
    </row>
    <row r="203" spans="1:13">
      <c r="A203" s="61">
        <v>198</v>
      </c>
      <c r="B203" s="62" t="s">
        <v>1607</v>
      </c>
      <c r="C203" s="63" t="s">
        <v>19</v>
      </c>
      <c r="D203" s="64">
        <v>2</v>
      </c>
      <c r="E203" s="64">
        <v>2</v>
      </c>
      <c r="F203" s="61">
        <v>0</v>
      </c>
      <c r="G203" s="64">
        <v>2</v>
      </c>
      <c r="H203" s="70">
        <v>0</v>
      </c>
      <c r="I203" s="61">
        <v>0</v>
      </c>
      <c r="J203" s="64">
        <v>2</v>
      </c>
      <c r="K203" s="61"/>
      <c r="L203" s="73"/>
      <c r="M203" s="61"/>
    </row>
    <row r="204" ht="27" spans="1:13">
      <c r="A204" s="61">
        <v>199</v>
      </c>
      <c r="B204" s="62" t="s">
        <v>1608</v>
      </c>
      <c r="C204" s="63" t="s">
        <v>19</v>
      </c>
      <c r="D204" s="64">
        <v>5</v>
      </c>
      <c r="E204" s="64">
        <v>5</v>
      </c>
      <c r="F204" s="61">
        <v>0</v>
      </c>
      <c r="G204" s="64">
        <v>5</v>
      </c>
      <c r="H204" s="70">
        <v>0</v>
      </c>
      <c r="I204" s="61">
        <v>0</v>
      </c>
      <c r="J204" s="64">
        <v>5</v>
      </c>
      <c r="K204" s="61"/>
      <c r="L204" s="73"/>
      <c r="M204" s="61" t="s">
        <v>1609</v>
      </c>
    </row>
    <row r="205" ht="27" spans="1:13">
      <c r="A205" s="61">
        <v>200</v>
      </c>
      <c r="B205" s="62" t="s">
        <v>1610</v>
      </c>
      <c r="C205" s="63" t="s">
        <v>19</v>
      </c>
      <c r="D205" s="64">
        <v>5</v>
      </c>
      <c r="E205" s="64">
        <v>5</v>
      </c>
      <c r="F205" s="61">
        <v>0</v>
      </c>
      <c r="G205" s="64">
        <v>4</v>
      </c>
      <c r="H205" s="70">
        <v>1</v>
      </c>
      <c r="I205" s="61">
        <v>0</v>
      </c>
      <c r="J205" s="64">
        <v>5</v>
      </c>
      <c r="K205" s="61"/>
      <c r="L205" s="73"/>
      <c r="M205" s="61" t="s">
        <v>1611</v>
      </c>
    </row>
    <row r="206" spans="1:13">
      <c r="A206" s="61">
        <v>201</v>
      </c>
      <c r="B206" s="62" t="s">
        <v>1612</v>
      </c>
      <c r="C206" s="63" t="s">
        <v>19</v>
      </c>
      <c r="D206" s="64">
        <v>2</v>
      </c>
      <c r="E206" s="64">
        <v>2</v>
      </c>
      <c r="F206" s="61">
        <v>0</v>
      </c>
      <c r="G206" s="64">
        <v>2</v>
      </c>
      <c r="H206" s="70">
        <v>0</v>
      </c>
      <c r="I206" s="61">
        <v>0</v>
      </c>
      <c r="J206" s="64">
        <v>2</v>
      </c>
      <c r="K206" s="61"/>
      <c r="L206" s="73"/>
      <c r="M206" s="61"/>
    </row>
    <row r="207" ht="54" spans="1:13">
      <c r="A207" s="61">
        <v>202</v>
      </c>
      <c r="B207" s="62" t="s">
        <v>1613</v>
      </c>
      <c r="C207" s="63" t="s">
        <v>19</v>
      </c>
      <c r="D207" s="64">
        <v>6</v>
      </c>
      <c r="E207" s="64">
        <v>6</v>
      </c>
      <c r="F207" s="61">
        <v>0</v>
      </c>
      <c r="G207" s="64">
        <v>3</v>
      </c>
      <c r="H207" s="70">
        <v>3</v>
      </c>
      <c r="I207" s="61">
        <v>0</v>
      </c>
      <c r="J207" s="64">
        <v>6</v>
      </c>
      <c r="K207" s="61"/>
      <c r="L207" s="73"/>
      <c r="M207" s="61" t="s">
        <v>1614</v>
      </c>
    </row>
    <row r="208" spans="1:13">
      <c r="A208" s="61">
        <v>203</v>
      </c>
      <c r="B208" s="62" t="s">
        <v>1615</v>
      </c>
      <c r="C208" s="63" t="s">
        <v>19</v>
      </c>
      <c r="D208" s="64">
        <v>4</v>
      </c>
      <c r="E208" s="64">
        <v>4</v>
      </c>
      <c r="F208" s="61">
        <v>0</v>
      </c>
      <c r="G208" s="64">
        <v>4</v>
      </c>
      <c r="H208" s="70">
        <v>0</v>
      </c>
      <c r="I208" s="61">
        <v>0</v>
      </c>
      <c r="J208" s="64">
        <v>4</v>
      </c>
      <c r="K208" s="61"/>
      <c r="L208" s="73"/>
      <c r="M208" s="61" t="s">
        <v>1616</v>
      </c>
    </row>
    <row r="209" ht="54" spans="1:13">
      <c r="A209" s="61">
        <v>204</v>
      </c>
      <c r="B209" s="62" t="s">
        <v>1617</v>
      </c>
      <c r="C209" s="63" t="s">
        <v>19</v>
      </c>
      <c r="D209" s="64">
        <v>1</v>
      </c>
      <c r="E209" s="64">
        <v>1</v>
      </c>
      <c r="F209" s="61">
        <v>0</v>
      </c>
      <c r="G209" s="64">
        <v>1</v>
      </c>
      <c r="H209" s="70">
        <v>0</v>
      </c>
      <c r="I209" s="61">
        <v>0</v>
      </c>
      <c r="J209" s="64">
        <v>1</v>
      </c>
      <c r="K209" s="61"/>
      <c r="L209" s="73"/>
      <c r="M209" s="61" t="s">
        <v>1618</v>
      </c>
    </row>
    <row r="210" spans="1:13">
      <c r="A210" s="61">
        <v>205</v>
      </c>
      <c r="B210" s="62" t="s">
        <v>1619</v>
      </c>
      <c r="C210" s="63" t="s">
        <v>19</v>
      </c>
      <c r="D210" s="64">
        <v>1</v>
      </c>
      <c r="E210" s="64">
        <v>1</v>
      </c>
      <c r="F210" s="61">
        <v>0</v>
      </c>
      <c r="G210" s="64">
        <v>1</v>
      </c>
      <c r="H210" s="70">
        <v>0</v>
      </c>
      <c r="I210" s="61">
        <v>0</v>
      </c>
      <c r="J210" s="64">
        <v>1</v>
      </c>
      <c r="K210" s="61"/>
      <c r="L210" s="73"/>
      <c r="M210" s="61"/>
    </row>
    <row r="211" spans="1:13">
      <c r="A211" s="61">
        <v>206</v>
      </c>
      <c r="B211" s="62" t="s">
        <v>1620</v>
      </c>
      <c r="C211" s="63" t="s">
        <v>19</v>
      </c>
      <c r="D211" s="64">
        <v>1</v>
      </c>
      <c r="E211" s="64">
        <v>1</v>
      </c>
      <c r="F211" s="61">
        <v>0</v>
      </c>
      <c r="G211" s="64">
        <v>1</v>
      </c>
      <c r="H211" s="70">
        <v>0</v>
      </c>
      <c r="I211" s="61">
        <v>0</v>
      </c>
      <c r="J211" s="64">
        <v>1</v>
      </c>
      <c r="K211" s="61"/>
      <c r="L211" s="73"/>
      <c r="M211" s="61"/>
    </row>
    <row r="212" ht="27" spans="1:13">
      <c r="A212" s="61">
        <v>207</v>
      </c>
      <c r="B212" s="62" t="s">
        <v>1621</v>
      </c>
      <c r="C212" s="63" t="s">
        <v>19</v>
      </c>
      <c r="D212" s="64">
        <v>3</v>
      </c>
      <c r="E212" s="64">
        <v>3</v>
      </c>
      <c r="F212" s="61">
        <v>0</v>
      </c>
      <c r="G212" s="64">
        <v>3</v>
      </c>
      <c r="H212" s="70">
        <v>0</v>
      </c>
      <c r="I212" s="61">
        <v>0</v>
      </c>
      <c r="J212" s="64">
        <v>3</v>
      </c>
      <c r="K212" s="61"/>
      <c r="L212" s="73"/>
      <c r="M212" s="61" t="s">
        <v>1622</v>
      </c>
    </row>
    <row r="213" spans="1:13">
      <c r="A213" s="61">
        <v>208</v>
      </c>
      <c r="B213" s="62" t="s">
        <v>1623</v>
      </c>
      <c r="C213" s="63" t="s">
        <v>19</v>
      </c>
      <c r="D213" s="64">
        <v>1</v>
      </c>
      <c r="E213" s="64">
        <v>1</v>
      </c>
      <c r="F213" s="61">
        <v>0</v>
      </c>
      <c r="G213" s="64">
        <v>1</v>
      </c>
      <c r="H213" s="70">
        <v>0</v>
      </c>
      <c r="I213" s="61">
        <v>0</v>
      </c>
      <c r="J213" s="64">
        <v>1</v>
      </c>
      <c r="K213" s="61"/>
      <c r="L213" s="73"/>
      <c r="M213" s="61"/>
    </row>
    <row r="214" ht="54" spans="1:13">
      <c r="A214" s="61">
        <v>209</v>
      </c>
      <c r="B214" s="62" t="s">
        <v>1624</v>
      </c>
      <c r="C214" s="63" t="s">
        <v>19</v>
      </c>
      <c r="D214" s="64">
        <v>5</v>
      </c>
      <c r="E214" s="64">
        <v>5</v>
      </c>
      <c r="F214" s="61">
        <v>0</v>
      </c>
      <c r="G214" s="64">
        <v>5</v>
      </c>
      <c r="H214" s="70">
        <v>0</v>
      </c>
      <c r="I214" s="61">
        <v>0</v>
      </c>
      <c r="J214" s="64">
        <v>5</v>
      </c>
      <c r="K214" s="61"/>
      <c r="L214" s="73"/>
      <c r="M214" s="61" t="s">
        <v>1625</v>
      </c>
    </row>
    <row r="215" spans="1:13">
      <c r="A215" s="61">
        <v>210</v>
      </c>
      <c r="B215" s="62" t="s">
        <v>1626</v>
      </c>
      <c r="C215" s="63" t="s">
        <v>19</v>
      </c>
      <c r="D215" s="64">
        <v>197</v>
      </c>
      <c r="E215" s="64">
        <v>197</v>
      </c>
      <c r="F215" s="61">
        <v>0</v>
      </c>
      <c r="G215" s="64">
        <v>197</v>
      </c>
      <c r="H215" s="70">
        <v>0</v>
      </c>
      <c r="I215" s="61">
        <v>0</v>
      </c>
      <c r="J215" s="64">
        <v>197</v>
      </c>
      <c r="K215" s="61"/>
      <c r="L215" s="73"/>
      <c r="M215" s="61" t="s">
        <v>266</v>
      </c>
    </row>
    <row r="216" ht="40.5" spans="1:13">
      <c r="A216" s="61">
        <v>211</v>
      </c>
      <c r="B216" s="62" t="s">
        <v>1627</v>
      </c>
      <c r="C216" s="63" t="s">
        <v>19</v>
      </c>
      <c r="D216" s="64">
        <v>2.5</v>
      </c>
      <c r="E216" s="64">
        <v>2.5</v>
      </c>
      <c r="F216" s="61">
        <v>0</v>
      </c>
      <c r="G216" s="64">
        <v>2</v>
      </c>
      <c r="H216" s="70">
        <v>0.5</v>
      </c>
      <c r="I216" s="61">
        <v>0</v>
      </c>
      <c r="J216" s="64">
        <v>2.5</v>
      </c>
      <c r="K216" s="61"/>
      <c r="L216" s="73"/>
      <c r="M216" s="61" t="s">
        <v>1628</v>
      </c>
    </row>
    <row r="217" spans="1:13">
      <c r="A217" s="61">
        <v>212</v>
      </c>
      <c r="B217" s="62" t="s">
        <v>1629</v>
      </c>
      <c r="C217" s="63" t="s">
        <v>19</v>
      </c>
      <c r="D217" s="64">
        <v>1</v>
      </c>
      <c r="E217" s="64">
        <v>1</v>
      </c>
      <c r="F217" s="61">
        <v>0</v>
      </c>
      <c r="G217" s="64">
        <v>1</v>
      </c>
      <c r="H217" s="70">
        <v>0</v>
      </c>
      <c r="I217" s="61">
        <v>0</v>
      </c>
      <c r="J217" s="64">
        <v>1</v>
      </c>
      <c r="K217" s="61"/>
      <c r="L217" s="73"/>
      <c r="M217" s="61"/>
    </row>
    <row r="218" ht="40.5" spans="1:13">
      <c r="A218" s="61">
        <v>213</v>
      </c>
      <c r="B218" s="62" t="s">
        <v>1452</v>
      </c>
      <c r="C218" s="63" t="s">
        <v>19</v>
      </c>
      <c r="D218" s="64">
        <v>3</v>
      </c>
      <c r="E218" s="64">
        <v>3</v>
      </c>
      <c r="F218" s="61">
        <v>0</v>
      </c>
      <c r="G218" s="64">
        <v>3</v>
      </c>
      <c r="H218" s="70">
        <v>0</v>
      </c>
      <c r="I218" s="61">
        <v>0</v>
      </c>
      <c r="J218" s="64">
        <v>3</v>
      </c>
      <c r="K218" s="61"/>
      <c r="L218" s="73"/>
      <c r="M218" s="61" t="s">
        <v>1630</v>
      </c>
    </row>
    <row r="219" spans="1:13">
      <c r="A219" s="61">
        <v>214</v>
      </c>
      <c r="B219" s="62" t="s">
        <v>1631</v>
      </c>
      <c r="C219" s="63" t="s">
        <v>19</v>
      </c>
      <c r="D219" s="64">
        <v>2.3</v>
      </c>
      <c r="E219" s="64">
        <v>2.3</v>
      </c>
      <c r="F219" s="61">
        <v>0</v>
      </c>
      <c r="G219" s="64">
        <v>1.8</v>
      </c>
      <c r="H219" s="70">
        <v>0.5</v>
      </c>
      <c r="I219" s="61">
        <v>0</v>
      </c>
      <c r="J219" s="64">
        <v>2.3</v>
      </c>
      <c r="K219" s="61"/>
      <c r="L219" s="73"/>
      <c r="M219" s="61"/>
    </row>
    <row r="220" ht="67.5" spans="1:13">
      <c r="A220" s="61">
        <v>215</v>
      </c>
      <c r="B220" s="62" t="s">
        <v>1632</v>
      </c>
      <c r="C220" s="63" t="s">
        <v>19</v>
      </c>
      <c r="D220" s="64">
        <v>4.5</v>
      </c>
      <c r="E220" s="64">
        <v>4.5</v>
      </c>
      <c r="F220" s="61">
        <v>0</v>
      </c>
      <c r="G220" s="64">
        <v>4.5</v>
      </c>
      <c r="H220" s="70">
        <v>0</v>
      </c>
      <c r="I220" s="61">
        <v>0</v>
      </c>
      <c r="J220" s="64">
        <v>4.5</v>
      </c>
      <c r="K220" s="61"/>
      <c r="L220" s="73"/>
      <c r="M220" s="61" t="s">
        <v>1633</v>
      </c>
    </row>
    <row r="221" spans="1:13">
      <c r="A221" s="61">
        <v>216</v>
      </c>
      <c r="B221" s="62" t="s">
        <v>149</v>
      </c>
      <c r="C221" s="63" t="s">
        <v>19</v>
      </c>
      <c r="D221" s="64">
        <v>1.5</v>
      </c>
      <c r="E221" s="64">
        <v>1.5</v>
      </c>
      <c r="F221" s="61">
        <v>0</v>
      </c>
      <c r="G221" s="64">
        <v>1.5</v>
      </c>
      <c r="H221" s="70">
        <v>0</v>
      </c>
      <c r="I221" s="61">
        <v>0</v>
      </c>
      <c r="J221" s="64">
        <v>1.5</v>
      </c>
      <c r="K221" s="61"/>
      <c r="L221" s="73"/>
      <c r="M221" s="61"/>
    </row>
    <row r="222" ht="67.5" spans="1:13">
      <c r="A222" s="61">
        <v>217</v>
      </c>
      <c r="B222" s="62" t="s">
        <v>1634</v>
      </c>
      <c r="C222" s="63" t="s">
        <v>19</v>
      </c>
      <c r="D222" s="64">
        <v>4</v>
      </c>
      <c r="E222" s="64">
        <v>4</v>
      </c>
      <c r="F222" s="61">
        <v>0</v>
      </c>
      <c r="G222" s="64">
        <v>4</v>
      </c>
      <c r="H222" s="70">
        <v>0</v>
      </c>
      <c r="I222" s="61">
        <v>0</v>
      </c>
      <c r="J222" s="64">
        <v>4</v>
      </c>
      <c r="K222" s="61"/>
      <c r="L222" s="73"/>
      <c r="M222" s="61" t="s">
        <v>1635</v>
      </c>
    </row>
    <row r="223" spans="1:13">
      <c r="A223" s="61">
        <v>218</v>
      </c>
      <c r="B223" s="62" t="s">
        <v>1636</v>
      </c>
      <c r="C223" s="63" t="s">
        <v>19</v>
      </c>
      <c r="D223" s="64">
        <v>2</v>
      </c>
      <c r="E223" s="64">
        <v>2</v>
      </c>
      <c r="F223" s="61">
        <v>0</v>
      </c>
      <c r="G223" s="64">
        <v>2</v>
      </c>
      <c r="H223" s="70">
        <v>0</v>
      </c>
      <c r="I223" s="61">
        <v>0</v>
      </c>
      <c r="J223" s="64">
        <v>2</v>
      </c>
      <c r="K223" s="61"/>
      <c r="L223" s="73"/>
      <c r="M223" s="61"/>
    </row>
    <row r="224" spans="1:13">
      <c r="A224" s="61">
        <v>219</v>
      </c>
      <c r="B224" s="62" t="s">
        <v>1637</v>
      </c>
      <c r="C224" s="63" t="s">
        <v>19</v>
      </c>
      <c r="D224" s="64">
        <v>2</v>
      </c>
      <c r="E224" s="64">
        <v>2</v>
      </c>
      <c r="F224" s="61">
        <v>0</v>
      </c>
      <c r="G224" s="64">
        <v>2</v>
      </c>
      <c r="H224" s="70">
        <v>0</v>
      </c>
      <c r="I224" s="61">
        <v>0</v>
      </c>
      <c r="J224" s="64">
        <v>2</v>
      </c>
      <c r="K224" s="61"/>
      <c r="L224" s="73"/>
      <c r="M224" s="61"/>
    </row>
    <row r="225" ht="67.5" spans="1:13">
      <c r="A225" s="61">
        <v>220</v>
      </c>
      <c r="B225" s="62" t="s">
        <v>1638</v>
      </c>
      <c r="C225" s="63" t="s">
        <v>19</v>
      </c>
      <c r="D225" s="64">
        <v>5</v>
      </c>
      <c r="E225" s="64">
        <v>5</v>
      </c>
      <c r="F225" s="61">
        <v>0</v>
      </c>
      <c r="G225" s="64">
        <v>0</v>
      </c>
      <c r="H225" s="70">
        <v>5</v>
      </c>
      <c r="I225" s="61">
        <v>0</v>
      </c>
      <c r="J225" s="64">
        <v>5</v>
      </c>
      <c r="K225" s="61"/>
      <c r="L225" s="73"/>
      <c r="M225" s="61" t="s">
        <v>1639</v>
      </c>
    </row>
    <row r="226" spans="1:13">
      <c r="A226" s="61">
        <v>221</v>
      </c>
      <c r="B226" s="62" t="s">
        <v>1640</v>
      </c>
      <c r="C226" s="63" t="s">
        <v>19</v>
      </c>
      <c r="D226" s="64">
        <v>1</v>
      </c>
      <c r="E226" s="64">
        <v>1</v>
      </c>
      <c r="F226" s="61">
        <v>0</v>
      </c>
      <c r="G226" s="64">
        <v>1</v>
      </c>
      <c r="H226" s="70">
        <v>0</v>
      </c>
      <c r="I226" s="61">
        <v>0</v>
      </c>
      <c r="J226" s="64">
        <v>1</v>
      </c>
      <c r="K226" s="61"/>
      <c r="L226" s="73"/>
      <c r="M226" s="61"/>
    </row>
    <row r="227" spans="1:13">
      <c r="A227" s="61">
        <v>222</v>
      </c>
      <c r="B227" s="62" t="s">
        <v>1641</v>
      </c>
      <c r="C227" s="63" t="s">
        <v>19</v>
      </c>
      <c r="D227" s="64">
        <v>1.5</v>
      </c>
      <c r="E227" s="64">
        <v>1.5</v>
      </c>
      <c r="F227" s="61">
        <v>0</v>
      </c>
      <c r="G227" s="64">
        <v>1</v>
      </c>
      <c r="H227" s="70">
        <v>0.5</v>
      </c>
      <c r="I227" s="61">
        <v>0</v>
      </c>
      <c r="J227" s="64">
        <v>1.5</v>
      </c>
      <c r="K227" s="61"/>
      <c r="L227" s="73"/>
      <c r="M227" s="61"/>
    </row>
    <row r="228" spans="1:13">
      <c r="A228" s="61">
        <v>223</v>
      </c>
      <c r="B228" s="62" t="s">
        <v>1642</v>
      </c>
      <c r="C228" s="63" t="s">
        <v>19</v>
      </c>
      <c r="D228" s="64">
        <v>1</v>
      </c>
      <c r="E228" s="64">
        <v>1</v>
      </c>
      <c r="F228" s="61">
        <v>0</v>
      </c>
      <c r="G228" s="64">
        <v>1</v>
      </c>
      <c r="H228" s="70">
        <v>0</v>
      </c>
      <c r="I228" s="61">
        <v>0</v>
      </c>
      <c r="J228" s="64">
        <v>1</v>
      </c>
      <c r="K228" s="61"/>
      <c r="L228" s="73"/>
      <c r="M228" s="61"/>
    </row>
    <row r="229" spans="1:13">
      <c r="A229" s="61">
        <v>224</v>
      </c>
      <c r="B229" s="62" t="s">
        <v>1643</v>
      </c>
      <c r="C229" s="63" t="s">
        <v>19</v>
      </c>
      <c r="D229" s="64">
        <v>2</v>
      </c>
      <c r="E229" s="64">
        <v>2</v>
      </c>
      <c r="F229" s="61">
        <v>0</v>
      </c>
      <c r="G229" s="64">
        <v>2</v>
      </c>
      <c r="H229" s="70">
        <v>0</v>
      </c>
      <c r="I229" s="61">
        <v>0</v>
      </c>
      <c r="J229" s="64">
        <v>2</v>
      </c>
      <c r="K229" s="61"/>
      <c r="L229" s="73"/>
      <c r="M229" s="61" t="s">
        <v>1644</v>
      </c>
    </row>
    <row r="230" spans="1:13">
      <c r="A230" s="61">
        <v>225</v>
      </c>
      <c r="B230" s="62" t="s">
        <v>1645</v>
      </c>
      <c r="C230" s="63" t="s">
        <v>19</v>
      </c>
      <c r="D230" s="64">
        <v>2</v>
      </c>
      <c r="E230" s="64">
        <v>2</v>
      </c>
      <c r="F230" s="61">
        <v>0</v>
      </c>
      <c r="G230" s="64">
        <v>2</v>
      </c>
      <c r="H230" s="70">
        <v>0</v>
      </c>
      <c r="I230" s="61">
        <v>0</v>
      </c>
      <c r="J230" s="64">
        <v>2</v>
      </c>
      <c r="K230" s="61"/>
      <c r="L230" s="73"/>
      <c r="M230" s="61"/>
    </row>
    <row r="231" ht="40.5" spans="1:13">
      <c r="A231" s="61">
        <v>226</v>
      </c>
      <c r="B231" s="62" t="s">
        <v>1646</v>
      </c>
      <c r="C231" s="63" t="s">
        <v>19</v>
      </c>
      <c r="D231" s="64">
        <v>3</v>
      </c>
      <c r="E231" s="64">
        <v>3</v>
      </c>
      <c r="F231" s="61">
        <v>0</v>
      </c>
      <c r="G231" s="64">
        <v>3</v>
      </c>
      <c r="H231" s="70">
        <v>0</v>
      </c>
      <c r="I231" s="61">
        <v>0</v>
      </c>
      <c r="J231" s="64">
        <v>3</v>
      </c>
      <c r="K231" s="61"/>
      <c r="L231" s="73"/>
      <c r="M231" s="61" t="s">
        <v>1647</v>
      </c>
    </row>
    <row r="232" spans="1:13">
      <c r="A232" s="61">
        <v>227</v>
      </c>
      <c r="B232" s="62" t="s">
        <v>1648</v>
      </c>
      <c r="C232" s="63" t="s">
        <v>19</v>
      </c>
      <c r="D232" s="64">
        <v>1</v>
      </c>
      <c r="E232" s="64">
        <v>1</v>
      </c>
      <c r="F232" s="61">
        <v>0</v>
      </c>
      <c r="G232" s="64">
        <v>1</v>
      </c>
      <c r="H232" s="70">
        <v>0</v>
      </c>
      <c r="I232" s="61">
        <v>0</v>
      </c>
      <c r="J232" s="64">
        <v>1</v>
      </c>
      <c r="K232" s="61"/>
      <c r="L232" s="73"/>
      <c r="M232" s="61"/>
    </row>
    <row r="233" spans="1:13">
      <c r="A233" s="61">
        <v>228</v>
      </c>
      <c r="B233" s="62" t="s">
        <v>1649</v>
      </c>
      <c r="C233" s="63" t="s">
        <v>19</v>
      </c>
      <c r="D233" s="64">
        <v>1</v>
      </c>
      <c r="E233" s="64">
        <v>1</v>
      </c>
      <c r="F233" s="61">
        <v>0</v>
      </c>
      <c r="G233" s="64">
        <v>1</v>
      </c>
      <c r="H233" s="70">
        <v>0</v>
      </c>
      <c r="I233" s="61">
        <v>0</v>
      </c>
      <c r="J233" s="64">
        <v>1</v>
      </c>
      <c r="K233" s="61"/>
      <c r="L233" s="73"/>
      <c r="M233" s="61"/>
    </row>
    <row r="234" spans="1:13">
      <c r="A234" s="61">
        <v>229</v>
      </c>
      <c r="B234" s="62" t="s">
        <v>1650</v>
      </c>
      <c r="C234" s="63" t="s">
        <v>19</v>
      </c>
      <c r="D234" s="64">
        <v>2</v>
      </c>
      <c r="E234" s="64">
        <v>2</v>
      </c>
      <c r="F234" s="61">
        <v>0</v>
      </c>
      <c r="G234" s="64">
        <v>2</v>
      </c>
      <c r="H234" s="70">
        <v>0</v>
      </c>
      <c r="I234" s="61">
        <v>0</v>
      </c>
      <c r="J234" s="64">
        <v>2</v>
      </c>
      <c r="K234" s="61"/>
      <c r="L234" s="73"/>
      <c r="M234" s="61"/>
    </row>
    <row r="235" spans="1:13">
      <c r="A235" s="61">
        <v>230</v>
      </c>
      <c r="B235" s="62" t="s">
        <v>1651</v>
      </c>
      <c r="C235" s="63" t="s">
        <v>19</v>
      </c>
      <c r="D235" s="64">
        <v>0.706</v>
      </c>
      <c r="E235" s="64">
        <v>0.706</v>
      </c>
      <c r="F235" s="61">
        <v>0</v>
      </c>
      <c r="G235" s="64">
        <v>0.5</v>
      </c>
      <c r="H235" s="70">
        <v>0.206</v>
      </c>
      <c r="I235" s="61">
        <v>0</v>
      </c>
      <c r="J235" s="64">
        <v>0.706</v>
      </c>
      <c r="K235" s="61"/>
      <c r="L235" s="73"/>
      <c r="M235" s="61"/>
    </row>
    <row r="236" spans="1:13">
      <c r="A236" s="61">
        <v>231</v>
      </c>
      <c r="B236" s="62" t="s">
        <v>1652</v>
      </c>
      <c r="C236" s="63" t="s">
        <v>19</v>
      </c>
      <c r="D236" s="64">
        <v>1.5</v>
      </c>
      <c r="E236" s="64">
        <v>1.5</v>
      </c>
      <c r="F236" s="61">
        <v>0</v>
      </c>
      <c r="G236" s="64">
        <v>1</v>
      </c>
      <c r="H236" s="70">
        <v>0.5</v>
      </c>
      <c r="I236" s="61">
        <v>0</v>
      </c>
      <c r="J236" s="64">
        <v>1.5</v>
      </c>
      <c r="K236" s="61"/>
      <c r="L236" s="73"/>
      <c r="M236" s="61"/>
    </row>
    <row r="237" spans="1:13">
      <c r="A237" s="61">
        <v>232</v>
      </c>
      <c r="B237" s="62" t="s">
        <v>1653</v>
      </c>
      <c r="C237" s="63" t="s">
        <v>19</v>
      </c>
      <c r="D237" s="64">
        <v>2.5</v>
      </c>
      <c r="E237" s="64">
        <v>2.5</v>
      </c>
      <c r="F237" s="61">
        <v>0</v>
      </c>
      <c r="G237" s="64">
        <v>2</v>
      </c>
      <c r="H237" s="70">
        <v>0.5</v>
      </c>
      <c r="I237" s="61">
        <v>0</v>
      </c>
      <c r="J237" s="64">
        <v>2.5</v>
      </c>
      <c r="K237" s="61"/>
      <c r="L237" s="73"/>
      <c r="M237" s="61" t="s">
        <v>1654</v>
      </c>
    </row>
    <row r="238" spans="1:13">
      <c r="A238" s="61">
        <v>233</v>
      </c>
      <c r="B238" s="62" t="s">
        <v>1655</v>
      </c>
      <c r="C238" s="63" t="s">
        <v>19</v>
      </c>
      <c r="D238" s="64">
        <v>2.5</v>
      </c>
      <c r="E238" s="64">
        <v>2.5</v>
      </c>
      <c r="F238" s="61">
        <v>0</v>
      </c>
      <c r="G238" s="64">
        <v>2</v>
      </c>
      <c r="H238" s="70">
        <v>0.5</v>
      </c>
      <c r="I238" s="61">
        <v>0</v>
      </c>
      <c r="J238" s="64">
        <v>2.5</v>
      </c>
      <c r="K238" s="61"/>
      <c r="L238" s="73"/>
      <c r="M238" s="61" t="s">
        <v>1656</v>
      </c>
    </row>
    <row r="239" ht="54" spans="1:13">
      <c r="A239" s="61">
        <v>234</v>
      </c>
      <c r="B239" s="62" t="s">
        <v>1657</v>
      </c>
      <c r="C239" s="63" t="s">
        <v>19</v>
      </c>
      <c r="D239" s="64">
        <v>3</v>
      </c>
      <c r="E239" s="64">
        <v>3</v>
      </c>
      <c r="F239" s="61">
        <v>0</v>
      </c>
      <c r="G239" s="64">
        <v>3</v>
      </c>
      <c r="H239" s="70">
        <v>0</v>
      </c>
      <c r="I239" s="61">
        <v>0</v>
      </c>
      <c r="J239" s="64">
        <v>3</v>
      </c>
      <c r="K239" s="61"/>
      <c r="L239" s="73"/>
      <c r="M239" s="61" t="s">
        <v>1658</v>
      </c>
    </row>
    <row r="240" spans="1:13">
      <c r="A240" s="61">
        <v>235</v>
      </c>
      <c r="B240" s="62" t="s">
        <v>1659</v>
      </c>
      <c r="C240" s="63" t="s">
        <v>19</v>
      </c>
      <c r="D240" s="64">
        <v>3</v>
      </c>
      <c r="E240" s="64">
        <v>3</v>
      </c>
      <c r="F240" s="61">
        <v>0</v>
      </c>
      <c r="G240" s="64">
        <v>3</v>
      </c>
      <c r="H240" s="70">
        <v>0</v>
      </c>
      <c r="I240" s="61">
        <v>0</v>
      </c>
      <c r="J240" s="64">
        <v>3</v>
      </c>
      <c r="K240" s="61"/>
      <c r="L240" s="73"/>
      <c r="M240" s="61"/>
    </row>
    <row r="241" spans="1:13">
      <c r="A241" s="61">
        <v>236</v>
      </c>
      <c r="B241" s="76" t="s">
        <v>1660</v>
      </c>
      <c r="C241" s="63" t="s">
        <v>19</v>
      </c>
      <c r="D241" s="64">
        <v>2.5</v>
      </c>
      <c r="E241" s="64">
        <v>2.5</v>
      </c>
      <c r="F241" s="61">
        <v>0</v>
      </c>
      <c r="G241" s="64">
        <v>2</v>
      </c>
      <c r="H241" s="70">
        <v>0.5</v>
      </c>
      <c r="I241" s="61">
        <v>0</v>
      </c>
      <c r="J241" s="64">
        <v>2.5</v>
      </c>
      <c r="K241" s="61"/>
      <c r="L241" s="73"/>
      <c r="M241" s="61" t="s">
        <v>1661</v>
      </c>
    </row>
    <row r="242" spans="1:13">
      <c r="A242" s="61">
        <v>237</v>
      </c>
      <c r="B242" s="76" t="s">
        <v>1662</v>
      </c>
      <c r="C242" s="63" t="s">
        <v>19</v>
      </c>
      <c r="D242" s="64">
        <v>1</v>
      </c>
      <c r="E242" s="64">
        <v>1</v>
      </c>
      <c r="F242" s="61">
        <v>0</v>
      </c>
      <c r="G242" s="64">
        <v>1</v>
      </c>
      <c r="H242" s="70">
        <v>0</v>
      </c>
      <c r="I242" s="61">
        <v>0</v>
      </c>
      <c r="J242" s="64">
        <v>1</v>
      </c>
      <c r="K242" s="61"/>
      <c r="L242" s="73"/>
      <c r="M242" s="61" t="s">
        <v>1663</v>
      </c>
    </row>
    <row r="243" spans="1:13">
      <c r="A243" s="61">
        <v>238</v>
      </c>
      <c r="B243" s="62" t="s">
        <v>1664</v>
      </c>
      <c r="C243" s="63" t="s">
        <v>19</v>
      </c>
      <c r="D243" s="64">
        <v>0.5</v>
      </c>
      <c r="E243" s="64">
        <v>0.5</v>
      </c>
      <c r="F243" s="61">
        <v>0</v>
      </c>
      <c r="G243" s="64">
        <v>0.5</v>
      </c>
      <c r="H243" s="70">
        <v>0</v>
      </c>
      <c r="I243" s="61">
        <v>0</v>
      </c>
      <c r="J243" s="64">
        <v>0.5</v>
      </c>
      <c r="K243" s="61"/>
      <c r="L243" s="73"/>
      <c r="M243" s="61"/>
    </row>
    <row r="244" spans="1:13">
      <c r="A244" s="61">
        <v>239</v>
      </c>
      <c r="B244" s="62" t="s">
        <v>1665</v>
      </c>
      <c r="C244" s="63" t="s">
        <v>19</v>
      </c>
      <c r="D244" s="64">
        <v>1</v>
      </c>
      <c r="E244" s="64">
        <v>1</v>
      </c>
      <c r="F244" s="61">
        <v>0</v>
      </c>
      <c r="G244" s="64">
        <v>1</v>
      </c>
      <c r="H244" s="70">
        <v>0</v>
      </c>
      <c r="I244" s="61">
        <v>0</v>
      </c>
      <c r="J244" s="64">
        <v>1</v>
      </c>
      <c r="K244" s="61"/>
      <c r="L244" s="73"/>
      <c r="M244" s="61"/>
    </row>
    <row r="245" spans="1:13">
      <c r="A245" s="61">
        <v>240</v>
      </c>
      <c r="B245" s="62" t="s">
        <v>1666</v>
      </c>
      <c r="C245" s="63" t="s">
        <v>19</v>
      </c>
      <c r="D245" s="64">
        <v>1</v>
      </c>
      <c r="E245" s="64">
        <v>1</v>
      </c>
      <c r="F245" s="61">
        <v>0</v>
      </c>
      <c r="G245" s="64">
        <v>1</v>
      </c>
      <c r="H245" s="70">
        <v>0</v>
      </c>
      <c r="I245" s="61">
        <v>0</v>
      </c>
      <c r="J245" s="64">
        <v>1</v>
      </c>
      <c r="K245" s="61"/>
      <c r="L245" s="73"/>
      <c r="M245" s="61"/>
    </row>
    <row r="246" spans="1:13">
      <c r="A246" s="61">
        <v>241</v>
      </c>
      <c r="B246" s="62" t="s">
        <v>1667</v>
      </c>
      <c r="C246" s="63" t="s">
        <v>19</v>
      </c>
      <c r="D246" s="64">
        <v>1.5</v>
      </c>
      <c r="E246" s="64">
        <v>1.5</v>
      </c>
      <c r="F246" s="61">
        <v>0</v>
      </c>
      <c r="G246" s="64">
        <v>1</v>
      </c>
      <c r="H246" s="70">
        <v>0.5</v>
      </c>
      <c r="I246" s="61">
        <v>0</v>
      </c>
      <c r="J246" s="64">
        <v>1.5</v>
      </c>
      <c r="K246" s="61"/>
      <c r="L246" s="73"/>
      <c r="M246" s="61" t="s">
        <v>1668</v>
      </c>
    </row>
    <row r="247" ht="27" spans="1:13">
      <c r="A247" s="61">
        <v>242</v>
      </c>
      <c r="B247" s="62" t="s">
        <v>1669</v>
      </c>
      <c r="C247" s="63" t="s">
        <v>19</v>
      </c>
      <c r="D247" s="64">
        <v>3</v>
      </c>
      <c r="E247" s="64">
        <v>3</v>
      </c>
      <c r="F247" s="61">
        <v>0</v>
      </c>
      <c r="G247" s="64">
        <v>3</v>
      </c>
      <c r="H247" s="70">
        <v>0</v>
      </c>
      <c r="I247" s="61">
        <v>0</v>
      </c>
      <c r="J247" s="64">
        <v>3</v>
      </c>
      <c r="K247" s="61"/>
      <c r="L247" s="73"/>
      <c r="M247" s="61" t="s">
        <v>1670</v>
      </c>
    </row>
    <row r="248" spans="1:13">
      <c r="A248" s="61">
        <v>243</v>
      </c>
      <c r="B248" s="62" t="s">
        <v>1671</v>
      </c>
      <c r="C248" s="63" t="s">
        <v>19</v>
      </c>
      <c r="D248" s="64">
        <v>0.5</v>
      </c>
      <c r="E248" s="64">
        <v>0.5</v>
      </c>
      <c r="F248" s="61">
        <v>0</v>
      </c>
      <c r="G248" s="64">
        <v>0</v>
      </c>
      <c r="H248" s="70">
        <v>0.5</v>
      </c>
      <c r="I248" s="61">
        <v>0</v>
      </c>
      <c r="J248" s="64">
        <v>0.5</v>
      </c>
      <c r="K248" s="61"/>
      <c r="L248" s="73"/>
      <c r="M248" s="61"/>
    </row>
    <row r="249" spans="1:13">
      <c r="A249" s="61">
        <v>244</v>
      </c>
      <c r="B249" s="78" t="s">
        <v>1672</v>
      </c>
      <c r="C249" s="63" t="s">
        <v>19</v>
      </c>
      <c r="D249" s="64">
        <v>1.5</v>
      </c>
      <c r="E249" s="64">
        <v>1.5</v>
      </c>
      <c r="F249" s="61">
        <v>0</v>
      </c>
      <c r="G249" s="64">
        <v>1.5</v>
      </c>
      <c r="H249" s="70">
        <v>0</v>
      </c>
      <c r="I249" s="61">
        <v>0</v>
      </c>
      <c r="J249" s="64">
        <v>1.5</v>
      </c>
      <c r="K249" s="61"/>
      <c r="L249" s="73"/>
      <c r="M249" s="61" t="s">
        <v>1673</v>
      </c>
    </row>
    <row r="250" spans="1:13">
      <c r="A250" s="61">
        <v>245</v>
      </c>
      <c r="B250" s="62" t="s">
        <v>1674</v>
      </c>
      <c r="C250" s="63" t="s">
        <v>19</v>
      </c>
      <c r="D250" s="64">
        <v>1</v>
      </c>
      <c r="E250" s="64">
        <v>1</v>
      </c>
      <c r="F250" s="61">
        <v>0</v>
      </c>
      <c r="G250" s="64">
        <v>1</v>
      </c>
      <c r="H250" s="70">
        <v>0</v>
      </c>
      <c r="I250" s="61">
        <v>0</v>
      </c>
      <c r="J250" s="64">
        <v>1</v>
      </c>
      <c r="K250" s="61"/>
      <c r="L250" s="73"/>
      <c r="M250" s="61"/>
    </row>
    <row r="251" spans="1:13">
      <c r="A251" s="61">
        <v>246</v>
      </c>
      <c r="B251" s="62" t="s">
        <v>1675</v>
      </c>
      <c r="C251" s="63" t="s">
        <v>19</v>
      </c>
      <c r="D251" s="64">
        <v>1</v>
      </c>
      <c r="E251" s="64">
        <v>1</v>
      </c>
      <c r="F251" s="61">
        <v>0</v>
      </c>
      <c r="G251" s="64">
        <v>1</v>
      </c>
      <c r="H251" s="70">
        <v>0</v>
      </c>
      <c r="I251" s="61">
        <v>0</v>
      </c>
      <c r="J251" s="64">
        <v>1</v>
      </c>
      <c r="K251" s="61"/>
      <c r="L251" s="73"/>
      <c r="M251" s="61"/>
    </row>
    <row r="252" spans="1:13">
      <c r="A252" s="61">
        <v>247</v>
      </c>
      <c r="B252" s="62" t="s">
        <v>1676</v>
      </c>
      <c r="C252" s="63" t="s">
        <v>19</v>
      </c>
      <c r="D252" s="64">
        <v>1</v>
      </c>
      <c r="E252" s="64">
        <v>1</v>
      </c>
      <c r="F252" s="61">
        <v>0</v>
      </c>
      <c r="G252" s="64">
        <v>1</v>
      </c>
      <c r="H252" s="70">
        <v>0</v>
      </c>
      <c r="I252" s="61">
        <v>0</v>
      </c>
      <c r="J252" s="64">
        <v>1</v>
      </c>
      <c r="K252" s="61"/>
      <c r="L252" s="73"/>
      <c r="M252" s="61"/>
    </row>
    <row r="253" spans="1:13">
      <c r="A253" s="61">
        <v>248</v>
      </c>
      <c r="B253" s="62" t="s">
        <v>1677</v>
      </c>
      <c r="C253" s="63" t="s">
        <v>19</v>
      </c>
      <c r="D253" s="64">
        <v>1.5</v>
      </c>
      <c r="E253" s="64">
        <v>1.5</v>
      </c>
      <c r="F253" s="61">
        <v>0</v>
      </c>
      <c r="G253" s="64">
        <v>1</v>
      </c>
      <c r="H253" s="70">
        <v>0.5</v>
      </c>
      <c r="I253" s="61">
        <v>0</v>
      </c>
      <c r="J253" s="64">
        <v>1.5</v>
      </c>
      <c r="K253" s="61"/>
      <c r="L253" s="73"/>
      <c r="M253" s="61"/>
    </row>
    <row r="254" spans="1:13">
      <c r="A254" s="61">
        <v>249</v>
      </c>
      <c r="B254" s="62" t="s">
        <v>1678</v>
      </c>
      <c r="C254" s="63" t="s">
        <v>19</v>
      </c>
      <c r="D254" s="64">
        <v>0.5</v>
      </c>
      <c r="E254" s="64">
        <v>0.5</v>
      </c>
      <c r="F254" s="61">
        <v>0</v>
      </c>
      <c r="G254" s="64">
        <v>0.5</v>
      </c>
      <c r="H254" s="70">
        <v>0</v>
      </c>
      <c r="I254" s="61">
        <v>0</v>
      </c>
      <c r="J254" s="64">
        <v>0.5</v>
      </c>
      <c r="K254" s="61"/>
      <c r="L254" s="73"/>
      <c r="M254" s="61"/>
    </row>
    <row r="255" spans="1:13">
      <c r="A255" s="61">
        <v>250</v>
      </c>
      <c r="B255" s="62" t="s">
        <v>1679</v>
      </c>
      <c r="C255" s="63" t="s">
        <v>19</v>
      </c>
      <c r="D255" s="64">
        <v>1</v>
      </c>
      <c r="E255" s="64">
        <v>1</v>
      </c>
      <c r="F255" s="61">
        <v>0</v>
      </c>
      <c r="G255" s="64">
        <v>1</v>
      </c>
      <c r="H255" s="70">
        <v>0</v>
      </c>
      <c r="I255" s="61">
        <v>0</v>
      </c>
      <c r="J255" s="64">
        <v>1</v>
      </c>
      <c r="K255" s="61"/>
      <c r="L255" s="73"/>
      <c r="M255" s="61" t="s">
        <v>1680</v>
      </c>
    </row>
    <row r="256" spans="1:13">
      <c r="A256" s="61">
        <v>251</v>
      </c>
      <c r="B256" s="62" t="s">
        <v>1681</v>
      </c>
      <c r="C256" s="63" t="s">
        <v>19</v>
      </c>
      <c r="D256" s="64">
        <v>1.5</v>
      </c>
      <c r="E256" s="64">
        <v>1.5</v>
      </c>
      <c r="F256" s="61">
        <v>0</v>
      </c>
      <c r="G256" s="64">
        <v>1.5</v>
      </c>
      <c r="H256" s="70">
        <v>0</v>
      </c>
      <c r="I256" s="61">
        <v>0</v>
      </c>
      <c r="J256" s="64">
        <v>1.5</v>
      </c>
      <c r="K256" s="61"/>
      <c r="L256" s="73"/>
      <c r="M256" s="61"/>
    </row>
    <row r="257" ht="54" spans="1:13">
      <c r="A257" s="61">
        <v>252</v>
      </c>
      <c r="B257" s="62" t="s">
        <v>331</v>
      </c>
      <c r="C257" s="63" t="s">
        <v>19</v>
      </c>
      <c r="D257" s="64">
        <v>2</v>
      </c>
      <c r="E257" s="64">
        <v>2</v>
      </c>
      <c r="F257" s="61">
        <v>0</v>
      </c>
      <c r="G257" s="64">
        <v>2</v>
      </c>
      <c r="H257" s="70">
        <v>0</v>
      </c>
      <c r="I257" s="61">
        <v>0</v>
      </c>
      <c r="J257" s="64">
        <v>2</v>
      </c>
      <c r="K257" s="61"/>
      <c r="L257" s="73"/>
      <c r="M257" s="61" t="s">
        <v>1682</v>
      </c>
    </row>
    <row r="258" spans="1:13">
      <c r="A258" s="61">
        <v>253</v>
      </c>
      <c r="B258" s="62" t="s">
        <v>1683</v>
      </c>
      <c r="C258" s="63" t="s">
        <v>19</v>
      </c>
      <c r="D258" s="64">
        <v>1.5</v>
      </c>
      <c r="E258" s="64">
        <v>1.5</v>
      </c>
      <c r="F258" s="61">
        <v>0</v>
      </c>
      <c r="G258" s="64">
        <v>1</v>
      </c>
      <c r="H258" s="70">
        <v>0.5</v>
      </c>
      <c r="I258" s="61">
        <v>0</v>
      </c>
      <c r="J258" s="64">
        <v>1.5</v>
      </c>
      <c r="K258" s="61"/>
      <c r="L258" s="73"/>
      <c r="M258" s="61"/>
    </row>
    <row r="259" spans="1:13">
      <c r="A259" s="61">
        <v>254</v>
      </c>
      <c r="B259" s="62" t="s">
        <v>1684</v>
      </c>
      <c r="C259" s="63" t="s">
        <v>19</v>
      </c>
      <c r="D259" s="64">
        <v>1</v>
      </c>
      <c r="E259" s="64">
        <v>1</v>
      </c>
      <c r="F259" s="61">
        <v>0</v>
      </c>
      <c r="G259" s="64">
        <v>1</v>
      </c>
      <c r="H259" s="70">
        <v>0</v>
      </c>
      <c r="I259" s="61">
        <v>0</v>
      </c>
      <c r="J259" s="64">
        <v>1</v>
      </c>
      <c r="K259" s="61"/>
      <c r="L259" s="73"/>
      <c r="M259" s="61"/>
    </row>
    <row r="260" spans="1:13">
      <c r="A260" s="61">
        <v>255</v>
      </c>
      <c r="B260" s="62" t="s">
        <v>1685</v>
      </c>
      <c r="C260" s="63" t="s">
        <v>19</v>
      </c>
      <c r="D260" s="64">
        <v>2</v>
      </c>
      <c r="E260" s="64">
        <v>2</v>
      </c>
      <c r="F260" s="61">
        <v>0</v>
      </c>
      <c r="G260" s="64">
        <v>2</v>
      </c>
      <c r="H260" s="70">
        <v>0</v>
      </c>
      <c r="I260" s="61">
        <v>0</v>
      </c>
      <c r="J260" s="64">
        <v>2</v>
      </c>
      <c r="K260" s="61"/>
      <c r="L260" s="73"/>
      <c r="M260" s="61"/>
    </row>
    <row r="261" spans="1:13">
      <c r="A261" s="61">
        <v>256</v>
      </c>
      <c r="B261" s="62" t="s">
        <v>1686</v>
      </c>
      <c r="C261" s="63" t="s">
        <v>19</v>
      </c>
      <c r="D261" s="64">
        <v>3</v>
      </c>
      <c r="E261" s="64">
        <v>3</v>
      </c>
      <c r="F261" s="61">
        <v>0</v>
      </c>
      <c r="G261" s="64">
        <v>3</v>
      </c>
      <c r="H261" s="70">
        <v>0</v>
      </c>
      <c r="I261" s="61">
        <v>0</v>
      </c>
      <c r="J261" s="64">
        <v>3</v>
      </c>
      <c r="K261" s="61"/>
      <c r="L261" s="73"/>
      <c r="M261" s="61"/>
    </row>
    <row r="262" spans="1:13">
      <c r="A262" s="61">
        <v>257</v>
      </c>
      <c r="B262" s="62" t="s">
        <v>1687</v>
      </c>
      <c r="C262" s="63" t="s">
        <v>19</v>
      </c>
      <c r="D262" s="64">
        <v>1</v>
      </c>
      <c r="E262" s="64">
        <v>1</v>
      </c>
      <c r="F262" s="61">
        <v>0</v>
      </c>
      <c r="G262" s="64">
        <v>0.5</v>
      </c>
      <c r="H262" s="70">
        <v>0.5</v>
      </c>
      <c r="I262" s="61">
        <v>0</v>
      </c>
      <c r="J262" s="64">
        <v>1</v>
      </c>
      <c r="K262" s="61"/>
      <c r="L262" s="73"/>
      <c r="M262" s="61"/>
    </row>
    <row r="263" spans="1:13">
      <c r="A263" s="61">
        <v>258</v>
      </c>
      <c r="B263" s="62" t="s">
        <v>1688</v>
      </c>
      <c r="C263" s="63" t="s">
        <v>19</v>
      </c>
      <c r="D263" s="64">
        <v>2</v>
      </c>
      <c r="E263" s="64">
        <v>2</v>
      </c>
      <c r="F263" s="61">
        <v>0</v>
      </c>
      <c r="G263" s="64">
        <v>2</v>
      </c>
      <c r="H263" s="70">
        <v>0</v>
      </c>
      <c r="I263" s="61">
        <v>0</v>
      </c>
      <c r="J263" s="64">
        <v>2</v>
      </c>
      <c r="K263" s="61"/>
      <c r="L263" s="73"/>
      <c r="M263" s="61"/>
    </row>
    <row r="264" spans="1:13">
      <c r="A264" s="61">
        <v>259</v>
      </c>
      <c r="B264" s="62" t="s">
        <v>1689</v>
      </c>
      <c r="C264" s="63" t="s">
        <v>19</v>
      </c>
      <c r="D264" s="64">
        <v>1</v>
      </c>
      <c r="E264" s="64">
        <v>1</v>
      </c>
      <c r="F264" s="61">
        <v>0</v>
      </c>
      <c r="G264" s="64">
        <v>1</v>
      </c>
      <c r="H264" s="70">
        <v>0</v>
      </c>
      <c r="I264" s="61">
        <v>0</v>
      </c>
      <c r="J264" s="64">
        <v>1</v>
      </c>
      <c r="K264" s="61"/>
      <c r="L264" s="73"/>
      <c r="M264" s="61"/>
    </row>
    <row r="265" spans="1:13">
      <c r="A265" s="61">
        <v>260</v>
      </c>
      <c r="B265" s="62" t="s">
        <v>1690</v>
      </c>
      <c r="C265" s="63" t="s">
        <v>19</v>
      </c>
      <c r="D265" s="64">
        <v>2</v>
      </c>
      <c r="E265" s="64">
        <v>2</v>
      </c>
      <c r="F265" s="61">
        <v>0</v>
      </c>
      <c r="G265" s="64">
        <v>2</v>
      </c>
      <c r="H265" s="70">
        <v>0</v>
      </c>
      <c r="I265" s="61">
        <v>0</v>
      </c>
      <c r="J265" s="64">
        <v>2</v>
      </c>
      <c r="K265" s="61"/>
      <c r="L265" s="73"/>
      <c r="M265" s="61" t="s">
        <v>1691</v>
      </c>
    </row>
    <row r="266" spans="1:13">
      <c r="A266" s="61">
        <v>261</v>
      </c>
      <c r="B266" s="62" t="s">
        <v>1692</v>
      </c>
      <c r="C266" s="63" t="s">
        <v>19</v>
      </c>
      <c r="D266" s="64">
        <v>2</v>
      </c>
      <c r="E266" s="64">
        <v>2</v>
      </c>
      <c r="F266" s="61">
        <v>0</v>
      </c>
      <c r="G266" s="64">
        <v>2</v>
      </c>
      <c r="H266" s="70">
        <v>0</v>
      </c>
      <c r="I266" s="61">
        <v>0</v>
      </c>
      <c r="J266" s="64">
        <v>2</v>
      </c>
      <c r="K266" s="61"/>
      <c r="L266" s="73"/>
      <c r="M266" s="61" t="s">
        <v>1693</v>
      </c>
    </row>
    <row r="267" spans="1:13">
      <c r="A267" s="61">
        <v>262</v>
      </c>
      <c r="B267" s="62" t="s">
        <v>1694</v>
      </c>
      <c r="C267" s="63" t="s">
        <v>19</v>
      </c>
      <c r="D267" s="64">
        <v>3</v>
      </c>
      <c r="E267" s="64">
        <v>3</v>
      </c>
      <c r="F267" s="61">
        <v>0</v>
      </c>
      <c r="G267" s="64">
        <v>3</v>
      </c>
      <c r="H267" s="70">
        <v>0</v>
      </c>
      <c r="I267" s="61">
        <v>0</v>
      </c>
      <c r="J267" s="64">
        <v>3</v>
      </c>
      <c r="K267" s="61"/>
      <c r="L267" s="73"/>
      <c r="M267" s="61" t="s">
        <v>1695</v>
      </c>
    </row>
    <row r="268" spans="1:13">
      <c r="A268" s="61">
        <v>263</v>
      </c>
      <c r="B268" s="62" t="s">
        <v>1696</v>
      </c>
      <c r="C268" s="63" t="s">
        <v>19</v>
      </c>
      <c r="D268" s="64">
        <v>1</v>
      </c>
      <c r="E268" s="64">
        <v>1</v>
      </c>
      <c r="F268" s="61">
        <v>0</v>
      </c>
      <c r="G268" s="64">
        <v>1</v>
      </c>
      <c r="H268" s="70">
        <v>0</v>
      </c>
      <c r="I268" s="61">
        <v>0</v>
      </c>
      <c r="J268" s="64">
        <v>1</v>
      </c>
      <c r="K268" s="61"/>
      <c r="L268" s="73"/>
      <c r="M268" s="61"/>
    </row>
    <row r="269" spans="1:13">
      <c r="A269" s="61">
        <v>264</v>
      </c>
      <c r="B269" s="78" t="s">
        <v>1697</v>
      </c>
      <c r="C269" s="63" t="s">
        <v>19</v>
      </c>
      <c r="D269" s="64">
        <v>2</v>
      </c>
      <c r="E269" s="64">
        <v>2</v>
      </c>
      <c r="F269" s="61">
        <v>0</v>
      </c>
      <c r="G269" s="64">
        <v>2</v>
      </c>
      <c r="H269" s="70">
        <v>0</v>
      </c>
      <c r="I269" s="61">
        <v>0</v>
      </c>
      <c r="J269" s="64">
        <v>2</v>
      </c>
      <c r="K269" s="61"/>
      <c r="L269" s="73"/>
      <c r="M269" s="61" t="s">
        <v>1698</v>
      </c>
    </row>
    <row r="270" spans="1:13">
      <c r="A270" s="61">
        <v>265</v>
      </c>
      <c r="B270" s="62" t="s">
        <v>1699</v>
      </c>
      <c r="C270" s="63" t="s">
        <v>19</v>
      </c>
      <c r="D270" s="64">
        <v>1</v>
      </c>
      <c r="E270" s="64">
        <v>1</v>
      </c>
      <c r="F270" s="61">
        <v>0</v>
      </c>
      <c r="G270" s="64">
        <v>1</v>
      </c>
      <c r="H270" s="70">
        <v>0</v>
      </c>
      <c r="I270" s="61">
        <v>0</v>
      </c>
      <c r="J270" s="64">
        <v>1</v>
      </c>
      <c r="K270" s="61"/>
      <c r="L270" s="73"/>
      <c r="M270" s="61"/>
    </row>
    <row r="271" ht="81" spans="1:13">
      <c r="A271" s="61">
        <v>266</v>
      </c>
      <c r="B271" s="62" t="s">
        <v>1700</v>
      </c>
      <c r="C271" s="63" t="s">
        <v>19</v>
      </c>
      <c r="D271" s="64">
        <v>4</v>
      </c>
      <c r="E271" s="64">
        <v>4</v>
      </c>
      <c r="F271" s="61">
        <v>0</v>
      </c>
      <c r="G271" s="64">
        <v>3</v>
      </c>
      <c r="H271" s="70">
        <v>1</v>
      </c>
      <c r="I271" s="61">
        <v>0</v>
      </c>
      <c r="J271" s="64">
        <v>4</v>
      </c>
      <c r="K271" s="61"/>
      <c r="L271" s="73"/>
      <c r="M271" s="61" t="s">
        <v>1701</v>
      </c>
    </row>
    <row r="272" spans="1:13">
      <c r="A272" s="61">
        <v>267</v>
      </c>
      <c r="B272" s="62" t="s">
        <v>1702</v>
      </c>
      <c r="C272" s="63" t="s">
        <v>19</v>
      </c>
      <c r="D272" s="64">
        <v>2</v>
      </c>
      <c r="E272" s="64">
        <v>2</v>
      </c>
      <c r="F272" s="61">
        <v>0</v>
      </c>
      <c r="G272" s="64">
        <v>2</v>
      </c>
      <c r="H272" s="70">
        <v>0</v>
      </c>
      <c r="I272" s="61">
        <v>0</v>
      </c>
      <c r="J272" s="64">
        <v>2</v>
      </c>
      <c r="K272" s="61"/>
      <c r="L272" s="73"/>
      <c r="M272" s="61"/>
    </row>
    <row r="273" ht="40.5" spans="1:13">
      <c r="A273" s="61">
        <v>268</v>
      </c>
      <c r="B273" s="62" t="s">
        <v>1703</v>
      </c>
      <c r="C273" s="63" t="s">
        <v>19</v>
      </c>
      <c r="D273" s="64">
        <v>1.5</v>
      </c>
      <c r="E273" s="64">
        <v>1.5</v>
      </c>
      <c r="F273" s="61">
        <v>0</v>
      </c>
      <c r="G273" s="64">
        <v>1.5</v>
      </c>
      <c r="H273" s="70">
        <v>0</v>
      </c>
      <c r="I273" s="61">
        <v>0</v>
      </c>
      <c r="J273" s="64">
        <v>1.5</v>
      </c>
      <c r="K273" s="61"/>
      <c r="L273" s="73"/>
      <c r="M273" s="61" t="s">
        <v>1704</v>
      </c>
    </row>
    <row r="274" spans="1:13">
      <c r="A274" s="61">
        <v>269</v>
      </c>
      <c r="B274" s="62" t="s">
        <v>1705</v>
      </c>
      <c r="C274" s="63" t="s">
        <v>19</v>
      </c>
      <c r="D274" s="64">
        <v>1</v>
      </c>
      <c r="E274" s="64">
        <v>1</v>
      </c>
      <c r="F274" s="61">
        <v>0</v>
      </c>
      <c r="G274" s="64">
        <v>1</v>
      </c>
      <c r="H274" s="70">
        <v>0</v>
      </c>
      <c r="I274" s="61">
        <v>0</v>
      </c>
      <c r="J274" s="64">
        <v>1</v>
      </c>
      <c r="K274" s="61"/>
      <c r="L274" s="73"/>
      <c r="M274" s="61"/>
    </row>
    <row r="275" spans="1:13">
      <c r="A275" s="61">
        <v>270</v>
      </c>
      <c r="B275" s="62" t="s">
        <v>1706</v>
      </c>
      <c r="C275" s="63" t="s">
        <v>19</v>
      </c>
      <c r="D275" s="64">
        <v>1.5</v>
      </c>
      <c r="E275" s="64">
        <v>1.5</v>
      </c>
      <c r="F275" s="61">
        <v>0</v>
      </c>
      <c r="G275" s="64">
        <v>1.5</v>
      </c>
      <c r="H275" s="70">
        <v>0</v>
      </c>
      <c r="I275" s="61">
        <v>0</v>
      </c>
      <c r="J275" s="64">
        <v>1.5</v>
      </c>
      <c r="K275" s="61"/>
      <c r="L275" s="73"/>
      <c r="M275" s="61"/>
    </row>
    <row r="276" spans="1:13">
      <c r="A276" s="61">
        <v>271</v>
      </c>
      <c r="B276" s="62" t="s">
        <v>1707</v>
      </c>
      <c r="C276" s="63" t="s">
        <v>19</v>
      </c>
      <c r="D276" s="64">
        <v>1.5</v>
      </c>
      <c r="E276" s="64">
        <v>1.5</v>
      </c>
      <c r="F276" s="61">
        <v>0</v>
      </c>
      <c r="G276" s="64">
        <v>1</v>
      </c>
      <c r="H276" s="70">
        <v>0.5</v>
      </c>
      <c r="I276" s="61">
        <v>0</v>
      </c>
      <c r="J276" s="64">
        <v>1.5</v>
      </c>
      <c r="K276" s="61"/>
      <c r="L276" s="73"/>
      <c r="M276" s="61"/>
    </row>
    <row r="277" spans="1:13">
      <c r="A277" s="61">
        <v>272</v>
      </c>
      <c r="B277" s="62" t="s">
        <v>1708</v>
      </c>
      <c r="C277" s="63" t="s">
        <v>19</v>
      </c>
      <c r="D277" s="64">
        <v>1</v>
      </c>
      <c r="E277" s="64">
        <v>1</v>
      </c>
      <c r="F277" s="61">
        <v>0</v>
      </c>
      <c r="G277" s="64">
        <v>1</v>
      </c>
      <c r="H277" s="70">
        <v>0</v>
      </c>
      <c r="I277" s="61">
        <v>0</v>
      </c>
      <c r="J277" s="64">
        <v>1</v>
      </c>
      <c r="K277" s="61"/>
      <c r="L277" s="73"/>
      <c r="M277" s="61"/>
    </row>
    <row r="278" spans="1:13">
      <c r="A278" s="61">
        <v>273</v>
      </c>
      <c r="B278" s="62" t="s">
        <v>1709</v>
      </c>
      <c r="C278" s="63" t="s">
        <v>19</v>
      </c>
      <c r="D278" s="64">
        <v>2.5</v>
      </c>
      <c r="E278" s="64">
        <v>2.5</v>
      </c>
      <c r="F278" s="61">
        <v>0</v>
      </c>
      <c r="G278" s="64">
        <v>2</v>
      </c>
      <c r="H278" s="70">
        <v>0.5</v>
      </c>
      <c r="I278" s="61">
        <v>0</v>
      </c>
      <c r="J278" s="64">
        <v>2.5</v>
      </c>
      <c r="K278" s="61"/>
      <c r="L278" s="73"/>
      <c r="M278" s="61"/>
    </row>
    <row r="279" spans="1:13">
      <c r="A279" s="61">
        <v>274</v>
      </c>
      <c r="B279" s="62" t="s">
        <v>1710</v>
      </c>
      <c r="C279" s="63" t="s">
        <v>19</v>
      </c>
      <c r="D279" s="64">
        <v>3.5</v>
      </c>
      <c r="E279" s="64">
        <v>3.5</v>
      </c>
      <c r="F279" s="61">
        <v>0</v>
      </c>
      <c r="G279" s="64">
        <v>2.5</v>
      </c>
      <c r="H279" s="70">
        <v>1</v>
      </c>
      <c r="I279" s="61">
        <v>0</v>
      </c>
      <c r="J279" s="64">
        <v>3.5</v>
      </c>
      <c r="K279" s="61"/>
      <c r="L279" s="73"/>
      <c r="M279" s="61"/>
    </row>
    <row r="280" spans="1:13">
      <c r="A280" s="61">
        <v>275</v>
      </c>
      <c r="B280" s="62" t="s">
        <v>1711</v>
      </c>
      <c r="C280" s="63" t="s">
        <v>19</v>
      </c>
      <c r="D280" s="64">
        <v>1</v>
      </c>
      <c r="E280" s="64">
        <v>1</v>
      </c>
      <c r="F280" s="61">
        <v>0</v>
      </c>
      <c r="G280" s="64">
        <v>1</v>
      </c>
      <c r="H280" s="70">
        <v>0</v>
      </c>
      <c r="I280" s="61">
        <v>0</v>
      </c>
      <c r="J280" s="64">
        <v>1</v>
      </c>
      <c r="K280" s="61"/>
      <c r="L280" s="73"/>
      <c r="M280" s="61"/>
    </row>
    <row r="281" ht="40.5" spans="1:13">
      <c r="A281" s="61">
        <v>276</v>
      </c>
      <c r="B281" s="62" t="s">
        <v>1712</v>
      </c>
      <c r="C281" s="63" t="s">
        <v>19</v>
      </c>
      <c r="D281" s="64">
        <v>6</v>
      </c>
      <c r="E281" s="64">
        <v>6</v>
      </c>
      <c r="F281" s="61">
        <v>0</v>
      </c>
      <c r="G281" s="64">
        <v>5</v>
      </c>
      <c r="H281" s="70">
        <v>1</v>
      </c>
      <c r="I281" s="61">
        <v>0</v>
      </c>
      <c r="J281" s="64">
        <v>6</v>
      </c>
      <c r="K281" s="61"/>
      <c r="L281" s="73"/>
      <c r="M281" s="61" t="s">
        <v>1713</v>
      </c>
    </row>
    <row r="282" ht="40.5" spans="1:13">
      <c r="A282" s="61">
        <v>277</v>
      </c>
      <c r="B282" s="77" t="s">
        <v>1714</v>
      </c>
      <c r="C282" s="63" t="s">
        <v>19</v>
      </c>
      <c r="D282" s="64">
        <v>3</v>
      </c>
      <c r="E282" s="64">
        <v>3</v>
      </c>
      <c r="F282" s="61">
        <v>0</v>
      </c>
      <c r="G282" s="64">
        <v>1.5</v>
      </c>
      <c r="H282" s="70">
        <v>1.5</v>
      </c>
      <c r="I282" s="61">
        <v>0</v>
      </c>
      <c r="J282" s="64">
        <v>3</v>
      </c>
      <c r="K282" s="61"/>
      <c r="L282" s="73"/>
      <c r="M282" s="61" t="s">
        <v>1715</v>
      </c>
    </row>
    <row r="283" ht="27" spans="1:13">
      <c r="A283" s="61">
        <v>278</v>
      </c>
      <c r="B283" s="62" t="s">
        <v>1716</v>
      </c>
      <c r="C283" s="63" t="s">
        <v>19</v>
      </c>
      <c r="D283" s="64">
        <v>2</v>
      </c>
      <c r="E283" s="64">
        <v>2</v>
      </c>
      <c r="F283" s="61">
        <v>0</v>
      </c>
      <c r="G283" s="64">
        <v>1</v>
      </c>
      <c r="H283" s="70">
        <v>1</v>
      </c>
      <c r="I283" s="61">
        <v>0</v>
      </c>
      <c r="J283" s="64">
        <v>2</v>
      </c>
      <c r="K283" s="61"/>
      <c r="L283" s="73"/>
      <c r="M283" s="61" t="s">
        <v>1717</v>
      </c>
    </row>
    <row r="284" ht="54" spans="1:13">
      <c r="A284" s="61">
        <v>279</v>
      </c>
      <c r="B284" s="62" t="s">
        <v>1718</v>
      </c>
      <c r="C284" s="63" t="s">
        <v>19</v>
      </c>
      <c r="D284" s="64">
        <v>5</v>
      </c>
      <c r="E284" s="64">
        <v>5</v>
      </c>
      <c r="F284" s="61">
        <v>0</v>
      </c>
      <c r="G284" s="64">
        <v>4</v>
      </c>
      <c r="H284" s="70">
        <v>1</v>
      </c>
      <c r="I284" s="61">
        <v>0</v>
      </c>
      <c r="J284" s="64">
        <v>5</v>
      </c>
      <c r="K284" s="61"/>
      <c r="L284" s="73"/>
      <c r="M284" s="61" t="s">
        <v>1719</v>
      </c>
    </row>
    <row r="285" spans="1:13">
      <c r="A285" s="61">
        <v>280</v>
      </c>
      <c r="B285" s="62" t="s">
        <v>1720</v>
      </c>
      <c r="C285" s="63" t="s">
        <v>19</v>
      </c>
      <c r="D285" s="64">
        <v>1</v>
      </c>
      <c r="E285" s="64">
        <v>1</v>
      </c>
      <c r="F285" s="61">
        <v>0</v>
      </c>
      <c r="G285" s="64">
        <v>1</v>
      </c>
      <c r="H285" s="70">
        <v>0</v>
      </c>
      <c r="I285" s="61">
        <v>0</v>
      </c>
      <c r="J285" s="64">
        <v>1</v>
      </c>
      <c r="K285" s="61"/>
      <c r="L285" s="73"/>
      <c r="M285" s="61"/>
    </row>
    <row r="286" spans="1:13">
      <c r="A286" s="61">
        <v>281</v>
      </c>
      <c r="B286" s="62" t="s">
        <v>1721</v>
      </c>
      <c r="C286" s="63" t="s">
        <v>19</v>
      </c>
      <c r="D286" s="64">
        <v>1</v>
      </c>
      <c r="E286" s="64">
        <v>1</v>
      </c>
      <c r="F286" s="61">
        <v>0</v>
      </c>
      <c r="G286" s="64">
        <v>1</v>
      </c>
      <c r="H286" s="70">
        <v>0</v>
      </c>
      <c r="I286" s="61">
        <v>0</v>
      </c>
      <c r="J286" s="64">
        <v>1</v>
      </c>
      <c r="K286" s="61"/>
      <c r="L286" s="73"/>
      <c r="M286" s="61"/>
    </row>
    <row r="287" ht="27" spans="1:13">
      <c r="A287" s="61">
        <v>282</v>
      </c>
      <c r="B287" s="62" t="s">
        <v>1722</v>
      </c>
      <c r="C287" s="63" t="s">
        <v>19</v>
      </c>
      <c r="D287" s="64">
        <v>4.5</v>
      </c>
      <c r="E287" s="64">
        <v>4.5</v>
      </c>
      <c r="F287" s="61">
        <v>0</v>
      </c>
      <c r="G287" s="64">
        <v>4.5</v>
      </c>
      <c r="H287" s="70">
        <v>0</v>
      </c>
      <c r="I287" s="61">
        <v>0</v>
      </c>
      <c r="J287" s="64">
        <v>4.5</v>
      </c>
      <c r="K287" s="61"/>
      <c r="L287" s="79"/>
      <c r="M287" s="61" t="s">
        <v>1723</v>
      </c>
    </row>
    <row r="288" ht="81" spans="1:13">
      <c r="A288" s="61">
        <v>283</v>
      </c>
      <c r="B288" s="62" t="s">
        <v>1724</v>
      </c>
      <c r="C288" s="63" t="s">
        <v>19</v>
      </c>
      <c r="D288" s="64">
        <v>3</v>
      </c>
      <c r="E288" s="64">
        <v>3</v>
      </c>
      <c r="F288" s="61">
        <v>0</v>
      </c>
      <c r="G288" s="64">
        <v>3</v>
      </c>
      <c r="H288" s="70">
        <v>0</v>
      </c>
      <c r="I288" s="61">
        <v>0</v>
      </c>
      <c r="J288" s="64">
        <v>3</v>
      </c>
      <c r="K288" s="61"/>
      <c r="L288" s="73"/>
      <c r="M288" s="61" t="s">
        <v>1725</v>
      </c>
    </row>
    <row r="289" spans="1:13">
      <c r="A289" s="61">
        <v>284</v>
      </c>
      <c r="B289" s="62" t="s">
        <v>1726</v>
      </c>
      <c r="C289" s="63" t="s">
        <v>19</v>
      </c>
      <c r="D289" s="64">
        <v>4</v>
      </c>
      <c r="E289" s="64">
        <v>4</v>
      </c>
      <c r="F289" s="61">
        <v>0</v>
      </c>
      <c r="G289" s="64">
        <v>4</v>
      </c>
      <c r="H289" s="70">
        <v>0</v>
      </c>
      <c r="I289" s="61">
        <v>0</v>
      </c>
      <c r="J289" s="64">
        <v>4</v>
      </c>
      <c r="K289" s="61"/>
      <c r="L289" s="73"/>
      <c r="M289" s="61"/>
    </row>
    <row r="290" spans="1:13">
      <c r="A290" s="61">
        <v>285</v>
      </c>
      <c r="B290" s="62" t="s">
        <v>1727</v>
      </c>
      <c r="C290" s="63" t="s">
        <v>19</v>
      </c>
      <c r="D290" s="64">
        <v>0.5</v>
      </c>
      <c r="E290" s="64">
        <v>0.5</v>
      </c>
      <c r="F290" s="61">
        <v>0</v>
      </c>
      <c r="G290" s="64">
        <v>0.5</v>
      </c>
      <c r="H290" s="70">
        <v>0</v>
      </c>
      <c r="I290" s="61">
        <v>0</v>
      </c>
      <c r="J290" s="64">
        <v>0.5</v>
      </c>
      <c r="K290" s="61"/>
      <c r="L290" s="73"/>
      <c r="M290" s="61"/>
    </row>
    <row r="291" ht="40.5" spans="1:13">
      <c r="A291" s="61">
        <v>286</v>
      </c>
      <c r="B291" s="62" t="s">
        <v>1728</v>
      </c>
      <c r="C291" s="63" t="s">
        <v>19</v>
      </c>
      <c r="D291" s="64">
        <v>2.8</v>
      </c>
      <c r="E291" s="64">
        <v>2.8</v>
      </c>
      <c r="F291" s="61">
        <v>0</v>
      </c>
      <c r="G291" s="64">
        <v>2.8</v>
      </c>
      <c r="H291" s="70">
        <v>0</v>
      </c>
      <c r="I291" s="61">
        <v>0</v>
      </c>
      <c r="J291" s="64">
        <v>2.8</v>
      </c>
      <c r="K291" s="61"/>
      <c r="L291" s="73"/>
      <c r="M291" s="61" t="s">
        <v>1729</v>
      </c>
    </row>
    <row r="292" ht="94.5" spans="1:13">
      <c r="A292" s="61">
        <v>287</v>
      </c>
      <c r="B292" s="62" t="s">
        <v>1730</v>
      </c>
      <c r="C292" s="63" t="s">
        <v>19</v>
      </c>
      <c r="D292" s="64">
        <v>6</v>
      </c>
      <c r="E292" s="64">
        <v>6</v>
      </c>
      <c r="F292" s="61">
        <v>0</v>
      </c>
      <c r="G292" s="64">
        <v>5</v>
      </c>
      <c r="H292" s="70">
        <v>1</v>
      </c>
      <c r="I292" s="61">
        <v>0</v>
      </c>
      <c r="J292" s="64">
        <v>6</v>
      </c>
      <c r="K292" s="61"/>
      <c r="L292" s="79"/>
      <c r="M292" s="61" t="s">
        <v>1731</v>
      </c>
    </row>
    <row r="293" ht="40.5" spans="1:13">
      <c r="A293" s="61">
        <v>288</v>
      </c>
      <c r="B293" s="62" t="s">
        <v>1732</v>
      </c>
      <c r="C293" s="63" t="s">
        <v>19</v>
      </c>
      <c r="D293" s="64">
        <v>4.5</v>
      </c>
      <c r="E293" s="64">
        <v>4.5</v>
      </c>
      <c r="F293" s="61">
        <v>0</v>
      </c>
      <c r="G293" s="64">
        <v>4.5</v>
      </c>
      <c r="H293" s="70">
        <v>0</v>
      </c>
      <c r="I293" s="61">
        <v>0</v>
      </c>
      <c r="J293" s="64">
        <v>4.5</v>
      </c>
      <c r="K293" s="61"/>
      <c r="L293" s="79"/>
      <c r="M293" s="61" t="s">
        <v>1733</v>
      </c>
    </row>
    <row r="294" ht="108" spans="1:13">
      <c r="A294" s="61">
        <v>289</v>
      </c>
      <c r="B294" s="62" t="s">
        <v>1734</v>
      </c>
      <c r="C294" s="63" t="s">
        <v>19</v>
      </c>
      <c r="D294" s="64">
        <v>8.5</v>
      </c>
      <c r="E294" s="64">
        <v>8.5</v>
      </c>
      <c r="F294" s="61">
        <v>1.5</v>
      </c>
      <c r="G294" s="68">
        <v>7</v>
      </c>
      <c r="H294" s="70">
        <v>0</v>
      </c>
      <c r="I294" s="61">
        <v>0</v>
      </c>
      <c r="J294" s="64">
        <v>8.5</v>
      </c>
      <c r="K294" s="61"/>
      <c r="L294" s="79"/>
      <c r="M294" s="61" t="s">
        <v>1735</v>
      </c>
    </row>
    <row r="295" ht="81" spans="1:13">
      <c r="A295" s="61">
        <v>290</v>
      </c>
      <c r="B295" s="62" t="s">
        <v>1736</v>
      </c>
      <c r="C295" s="63" t="s">
        <v>19</v>
      </c>
      <c r="D295" s="64">
        <v>5</v>
      </c>
      <c r="E295" s="64">
        <v>5</v>
      </c>
      <c r="F295" s="61">
        <v>0</v>
      </c>
      <c r="G295" s="68">
        <v>2.5</v>
      </c>
      <c r="H295" s="69">
        <v>2.5</v>
      </c>
      <c r="I295" s="61">
        <v>0</v>
      </c>
      <c r="J295" s="64">
        <v>5</v>
      </c>
      <c r="K295" s="61"/>
      <c r="L295" s="73"/>
      <c r="M295" s="61" t="s">
        <v>1737</v>
      </c>
    </row>
    <row r="296" spans="1:13">
      <c r="A296" s="61">
        <v>291</v>
      </c>
      <c r="B296" s="62" t="s">
        <v>1738</v>
      </c>
      <c r="C296" s="63" t="s">
        <v>19</v>
      </c>
      <c r="D296" s="64">
        <v>2</v>
      </c>
      <c r="E296" s="64">
        <v>2</v>
      </c>
      <c r="F296" s="61">
        <v>0</v>
      </c>
      <c r="G296" s="68">
        <v>1</v>
      </c>
      <c r="H296" s="69">
        <v>1</v>
      </c>
      <c r="I296" s="61">
        <v>0</v>
      </c>
      <c r="J296" s="64">
        <v>2</v>
      </c>
      <c r="K296" s="61"/>
      <c r="L296" s="73"/>
      <c r="M296" s="61"/>
    </row>
    <row r="297" spans="1:13">
      <c r="A297" s="61">
        <v>292</v>
      </c>
      <c r="B297" s="62" t="s">
        <v>1739</v>
      </c>
      <c r="C297" s="63" t="s">
        <v>19</v>
      </c>
      <c r="D297" s="64">
        <v>2</v>
      </c>
      <c r="E297" s="64">
        <v>2</v>
      </c>
      <c r="F297" s="61">
        <v>0.5</v>
      </c>
      <c r="G297" s="64">
        <v>1</v>
      </c>
      <c r="H297" s="70">
        <v>0.5</v>
      </c>
      <c r="I297" s="61">
        <v>0</v>
      </c>
      <c r="J297" s="64">
        <v>2</v>
      </c>
      <c r="K297" s="61"/>
      <c r="L297" s="73"/>
      <c r="M297" s="61"/>
    </row>
    <row r="298" spans="1:13">
      <c r="A298" s="61">
        <v>293</v>
      </c>
      <c r="B298" s="62" t="s">
        <v>1650</v>
      </c>
      <c r="C298" s="63" t="s">
        <v>19</v>
      </c>
      <c r="D298" s="64">
        <v>1</v>
      </c>
      <c r="E298" s="64">
        <v>1</v>
      </c>
      <c r="F298" s="61">
        <v>0</v>
      </c>
      <c r="G298" s="64">
        <v>1</v>
      </c>
      <c r="H298" s="70">
        <v>0</v>
      </c>
      <c r="I298" s="61">
        <v>0</v>
      </c>
      <c r="J298" s="64">
        <v>1</v>
      </c>
      <c r="K298" s="61"/>
      <c r="L298" s="73"/>
      <c r="M298" s="61"/>
    </row>
    <row r="299" spans="1:13">
      <c r="A299" s="61">
        <v>294</v>
      </c>
      <c r="B299" s="62" t="s">
        <v>1740</v>
      </c>
      <c r="C299" s="63" t="s">
        <v>19</v>
      </c>
      <c r="D299" s="64">
        <v>2</v>
      </c>
      <c r="E299" s="64">
        <v>2</v>
      </c>
      <c r="F299" s="61">
        <v>0</v>
      </c>
      <c r="G299" s="64">
        <v>2</v>
      </c>
      <c r="H299" s="70">
        <v>0</v>
      </c>
      <c r="I299" s="61">
        <v>0</v>
      </c>
      <c r="J299" s="64">
        <v>2</v>
      </c>
      <c r="K299" s="61"/>
      <c r="L299" s="73"/>
      <c r="M299" s="61"/>
    </row>
    <row r="300" ht="40.5" spans="1:13">
      <c r="A300" s="61">
        <v>295</v>
      </c>
      <c r="B300" s="62" t="s">
        <v>1741</v>
      </c>
      <c r="C300" s="63" t="s">
        <v>19</v>
      </c>
      <c r="D300" s="64">
        <v>6</v>
      </c>
      <c r="E300" s="64">
        <v>6</v>
      </c>
      <c r="F300" s="61">
        <v>1</v>
      </c>
      <c r="G300" s="68">
        <v>3</v>
      </c>
      <c r="H300" s="69">
        <v>2</v>
      </c>
      <c r="I300" s="61">
        <v>0</v>
      </c>
      <c r="J300" s="64">
        <v>6</v>
      </c>
      <c r="K300" s="61"/>
      <c r="L300" s="73"/>
      <c r="M300" s="61" t="s">
        <v>1742</v>
      </c>
    </row>
    <row r="301" spans="1:13">
      <c r="A301" s="61">
        <v>296</v>
      </c>
      <c r="B301" s="62" t="s">
        <v>1743</v>
      </c>
      <c r="C301" s="63" t="s">
        <v>19</v>
      </c>
      <c r="D301" s="64">
        <v>0.5</v>
      </c>
      <c r="E301" s="64">
        <v>0.5</v>
      </c>
      <c r="F301" s="61">
        <v>0</v>
      </c>
      <c r="G301" s="68">
        <v>0</v>
      </c>
      <c r="H301" s="70">
        <v>0.5</v>
      </c>
      <c r="I301" s="61">
        <v>0</v>
      </c>
      <c r="J301" s="64">
        <v>0.5</v>
      </c>
      <c r="K301" s="61"/>
      <c r="L301" s="73"/>
      <c r="M301" s="61"/>
    </row>
    <row r="302" ht="40.5" spans="1:13">
      <c r="A302" s="61">
        <v>297</v>
      </c>
      <c r="B302" s="62" t="s">
        <v>1744</v>
      </c>
      <c r="C302" s="63" t="s">
        <v>19</v>
      </c>
      <c r="D302" s="64">
        <v>1.5</v>
      </c>
      <c r="E302" s="64">
        <v>1.5</v>
      </c>
      <c r="F302" s="61">
        <v>0</v>
      </c>
      <c r="G302" s="64">
        <v>1.5</v>
      </c>
      <c r="H302" s="70">
        <v>0</v>
      </c>
      <c r="I302" s="61">
        <v>0</v>
      </c>
      <c r="J302" s="64">
        <v>1.5</v>
      </c>
      <c r="K302" s="61"/>
      <c r="L302" s="73"/>
      <c r="M302" s="61" t="s">
        <v>1745</v>
      </c>
    </row>
    <row r="303" ht="175.5" spans="1:13">
      <c r="A303" s="61">
        <v>298</v>
      </c>
      <c r="B303" s="62" t="s">
        <v>1746</v>
      </c>
      <c r="C303" s="63" t="s">
        <v>19</v>
      </c>
      <c r="D303" s="64">
        <v>5.5</v>
      </c>
      <c r="E303" s="64">
        <v>5.5</v>
      </c>
      <c r="F303" s="61">
        <v>0</v>
      </c>
      <c r="G303" s="64">
        <v>5.5</v>
      </c>
      <c r="H303" s="70">
        <v>0</v>
      </c>
      <c r="I303" s="61">
        <v>0</v>
      </c>
      <c r="J303" s="64">
        <v>5.5</v>
      </c>
      <c r="K303" s="61"/>
      <c r="L303" s="73"/>
      <c r="M303" s="61" t="s">
        <v>1747</v>
      </c>
    </row>
    <row r="304" ht="135" spans="1:13">
      <c r="A304" s="61">
        <v>299</v>
      </c>
      <c r="B304" s="62" t="s">
        <v>1748</v>
      </c>
      <c r="C304" s="63" t="s">
        <v>19</v>
      </c>
      <c r="D304" s="64">
        <v>8</v>
      </c>
      <c r="E304" s="64">
        <v>8</v>
      </c>
      <c r="F304" s="61">
        <v>0</v>
      </c>
      <c r="G304" s="68">
        <v>6</v>
      </c>
      <c r="H304" s="69">
        <v>2</v>
      </c>
      <c r="I304" s="61">
        <v>0</v>
      </c>
      <c r="J304" s="64">
        <v>8</v>
      </c>
      <c r="K304" s="61"/>
      <c r="L304" s="73"/>
      <c r="M304" s="61" t="s">
        <v>1749</v>
      </c>
    </row>
    <row r="305" spans="1:13">
      <c r="A305" s="61">
        <v>300</v>
      </c>
      <c r="B305" s="62" t="s">
        <v>1750</v>
      </c>
      <c r="C305" s="63" t="s">
        <v>19</v>
      </c>
      <c r="D305" s="64">
        <v>5</v>
      </c>
      <c r="E305" s="64">
        <v>5</v>
      </c>
      <c r="F305" s="61">
        <v>0</v>
      </c>
      <c r="G305" s="64">
        <v>5</v>
      </c>
      <c r="H305" s="70">
        <v>0</v>
      </c>
      <c r="I305" s="61">
        <v>0</v>
      </c>
      <c r="J305" s="64">
        <v>5</v>
      </c>
      <c r="K305" s="61"/>
      <c r="L305" s="73"/>
      <c r="M305" s="61"/>
    </row>
    <row r="306" spans="1:13">
      <c r="A306" s="61">
        <v>301</v>
      </c>
      <c r="B306" s="62" t="s">
        <v>1751</v>
      </c>
      <c r="C306" s="63" t="s">
        <v>19</v>
      </c>
      <c r="D306" s="64">
        <v>2</v>
      </c>
      <c r="E306" s="64">
        <v>2</v>
      </c>
      <c r="F306" s="61">
        <v>0</v>
      </c>
      <c r="G306" s="64">
        <v>2</v>
      </c>
      <c r="H306" s="70">
        <v>0</v>
      </c>
      <c r="I306" s="61">
        <v>0</v>
      </c>
      <c r="J306" s="64">
        <v>2</v>
      </c>
      <c r="K306" s="61"/>
      <c r="L306" s="73"/>
      <c r="M306" s="61"/>
    </row>
    <row r="307" ht="27" spans="1:13">
      <c r="A307" s="61">
        <v>302</v>
      </c>
      <c r="B307" s="62" t="s">
        <v>1752</v>
      </c>
      <c r="C307" s="63" t="s">
        <v>19</v>
      </c>
      <c r="D307" s="64">
        <v>1</v>
      </c>
      <c r="E307" s="64">
        <v>1</v>
      </c>
      <c r="F307" s="61">
        <v>0</v>
      </c>
      <c r="G307" s="64">
        <v>1</v>
      </c>
      <c r="H307" s="70">
        <v>0</v>
      </c>
      <c r="I307" s="61">
        <v>0</v>
      </c>
      <c r="J307" s="64">
        <v>1</v>
      </c>
      <c r="K307" s="61"/>
      <c r="L307" s="73"/>
      <c r="M307" s="61" t="s">
        <v>1753</v>
      </c>
    </row>
    <row r="308" spans="1:13">
      <c r="A308" s="61">
        <v>303</v>
      </c>
      <c r="B308" s="62" t="s">
        <v>1754</v>
      </c>
      <c r="C308" s="63" t="s">
        <v>19</v>
      </c>
      <c r="D308" s="64">
        <v>1</v>
      </c>
      <c r="E308" s="64">
        <v>1</v>
      </c>
      <c r="F308" s="61">
        <v>0</v>
      </c>
      <c r="G308" s="64">
        <v>1</v>
      </c>
      <c r="H308" s="70">
        <v>0</v>
      </c>
      <c r="I308" s="61">
        <v>0</v>
      </c>
      <c r="J308" s="64">
        <v>1</v>
      </c>
      <c r="K308" s="61"/>
      <c r="L308" s="73"/>
      <c r="M308" s="61" t="s">
        <v>1755</v>
      </c>
    </row>
    <row r="309" spans="1:13">
      <c r="A309" s="61">
        <v>304</v>
      </c>
      <c r="B309" s="62" t="s">
        <v>1756</v>
      </c>
      <c r="C309" s="63" t="s">
        <v>19</v>
      </c>
      <c r="D309" s="64">
        <v>2</v>
      </c>
      <c r="E309" s="64">
        <v>2</v>
      </c>
      <c r="F309" s="61">
        <v>0</v>
      </c>
      <c r="G309" s="64">
        <v>2</v>
      </c>
      <c r="H309" s="70">
        <v>0</v>
      </c>
      <c r="I309" s="61">
        <v>0</v>
      </c>
      <c r="J309" s="64">
        <v>2</v>
      </c>
      <c r="K309" s="61"/>
      <c r="L309" s="73"/>
      <c r="M309" s="61"/>
    </row>
    <row r="310" ht="67.5" spans="1:13">
      <c r="A310" s="61">
        <v>305</v>
      </c>
      <c r="B310" s="62" t="s">
        <v>1757</v>
      </c>
      <c r="C310" s="63" t="s">
        <v>19</v>
      </c>
      <c r="D310" s="64">
        <v>5</v>
      </c>
      <c r="E310" s="64">
        <v>5</v>
      </c>
      <c r="F310" s="61">
        <v>0</v>
      </c>
      <c r="G310" s="64">
        <v>5</v>
      </c>
      <c r="H310" s="70">
        <v>0</v>
      </c>
      <c r="I310" s="61">
        <v>0</v>
      </c>
      <c r="J310" s="64">
        <v>5</v>
      </c>
      <c r="K310" s="61"/>
      <c r="L310" s="79"/>
      <c r="M310" s="61" t="s">
        <v>1758</v>
      </c>
    </row>
    <row r="311" spans="1:13">
      <c r="A311" s="61">
        <v>306</v>
      </c>
      <c r="B311" s="62" t="s">
        <v>1759</v>
      </c>
      <c r="C311" s="63" t="s">
        <v>19</v>
      </c>
      <c r="D311" s="64">
        <v>1</v>
      </c>
      <c r="E311" s="64">
        <v>1</v>
      </c>
      <c r="F311" s="61">
        <v>0</v>
      </c>
      <c r="G311" s="64">
        <v>1</v>
      </c>
      <c r="H311" s="70">
        <v>0</v>
      </c>
      <c r="I311" s="61">
        <v>0</v>
      </c>
      <c r="J311" s="64">
        <v>1</v>
      </c>
      <c r="K311" s="61"/>
      <c r="L311" s="73"/>
      <c r="M311" s="61"/>
    </row>
    <row r="312" ht="121.5" spans="1:13">
      <c r="A312" s="61">
        <v>307</v>
      </c>
      <c r="B312" s="62" t="s">
        <v>1760</v>
      </c>
      <c r="C312" s="63" t="s">
        <v>19</v>
      </c>
      <c r="D312" s="64">
        <v>4</v>
      </c>
      <c r="E312" s="64">
        <v>4</v>
      </c>
      <c r="F312" s="61">
        <v>0</v>
      </c>
      <c r="G312" s="64">
        <v>4</v>
      </c>
      <c r="H312" s="70">
        <v>0</v>
      </c>
      <c r="I312" s="61">
        <v>0</v>
      </c>
      <c r="J312" s="64">
        <v>4</v>
      </c>
      <c r="K312" s="61"/>
      <c r="L312" s="73"/>
      <c r="M312" s="61" t="s">
        <v>1761</v>
      </c>
    </row>
    <row r="313" spans="1:13">
      <c r="A313" s="61">
        <v>308</v>
      </c>
      <c r="B313" s="62" t="s">
        <v>1762</v>
      </c>
      <c r="C313" s="63" t="s">
        <v>19</v>
      </c>
      <c r="D313" s="64">
        <v>2.5</v>
      </c>
      <c r="E313" s="64">
        <v>2.5</v>
      </c>
      <c r="F313" s="61">
        <v>0</v>
      </c>
      <c r="G313" s="64">
        <v>2.5</v>
      </c>
      <c r="H313" s="70">
        <v>0</v>
      </c>
      <c r="I313" s="61">
        <v>0</v>
      </c>
      <c r="J313" s="64">
        <v>2.5</v>
      </c>
      <c r="K313" s="61"/>
      <c r="L313" s="73"/>
      <c r="M313" s="61"/>
    </row>
    <row r="314" spans="1:13">
      <c r="A314" s="61">
        <v>309</v>
      </c>
      <c r="B314" s="62" t="s">
        <v>1763</v>
      </c>
      <c r="C314" s="63" t="s">
        <v>19</v>
      </c>
      <c r="D314" s="64">
        <v>1</v>
      </c>
      <c r="E314" s="64">
        <v>1</v>
      </c>
      <c r="F314" s="61">
        <v>0</v>
      </c>
      <c r="G314" s="64">
        <v>1</v>
      </c>
      <c r="H314" s="70">
        <v>0</v>
      </c>
      <c r="I314" s="61">
        <v>0</v>
      </c>
      <c r="J314" s="64">
        <v>1</v>
      </c>
      <c r="K314" s="61"/>
      <c r="L314" s="73"/>
      <c r="M314" s="61"/>
    </row>
    <row r="315" spans="1:13">
      <c r="A315" s="61">
        <v>310</v>
      </c>
      <c r="B315" s="62" t="s">
        <v>1764</v>
      </c>
      <c r="C315" s="63" t="s">
        <v>19</v>
      </c>
      <c r="D315" s="64">
        <v>0.5</v>
      </c>
      <c r="E315" s="64">
        <v>0.5</v>
      </c>
      <c r="F315" s="61">
        <v>0</v>
      </c>
      <c r="G315" s="64">
        <v>0.5</v>
      </c>
      <c r="H315" s="70">
        <v>0</v>
      </c>
      <c r="I315" s="61">
        <v>0</v>
      </c>
      <c r="J315" s="64">
        <v>0.5</v>
      </c>
      <c r="K315" s="61"/>
      <c r="L315" s="73"/>
      <c r="M315" s="61" t="s">
        <v>1765</v>
      </c>
    </row>
    <row r="316" ht="121.5" spans="1:13">
      <c r="A316" s="61">
        <v>311</v>
      </c>
      <c r="B316" s="62" t="s">
        <v>1766</v>
      </c>
      <c r="C316" s="63" t="s">
        <v>19</v>
      </c>
      <c r="D316" s="64">
        <v>6</v>
      </c>
      <c r="E316" s="64">
        <v>6</v>
      </c>
      <c r="F316" s="61">
        <v>0</v>
      </c>
      <c r="G316" s="64">
        <v>4</v>
      </c>
      <c r="H316" s="70">
        <v>2</v>
      </c>
      <c r="I316" s="61">
        <v>0</v>
      </c>
      <c r="J316" s="64">
        <v>6</v>
      </c>
      <c r="K316" s="61"/>
      <c r="L316" s="73"/>
      <c r="M316" s="61" t="s">
        <v>1767</v>
      </c>
    </row>
    <row r="317" spans="1:13">
      <c r="A317" s="61">
        <v>312</v>
      </c>
      <c r="B317" s="62" t="s">
        <v>1768</v>
      </c>
      <c r="C317" s="63" t="s">
        <v>19</v>
      </c>
      <c r="D317" s="64">
        <v>1</v>
      </c>
      <c r="E317" s="64">
        <v>1</v>
      </c>
      <c r="F317" s="61">
        <v>0</v>
      </c>
      <c r="G317" s="64">
        <v>1</v>
      </c>
      <c r="H317" s="70">
        <v>0</v>
      </c>
      <c r="I317" s="61">
        <v>0</v>
      </c>
      <c r="J317" s="64">
        <v>1</v>
      </c>
      <c r="K317" s="61"/>
      <c r="L317" s="73"/>
      <c r="M317" s="61"/>
    </row>
    <row r="318" ht="378" spans="1:13">
      <c r="A318" s="61">
        <v>313</v>
      </c>
      <c r="B318" s="62" t="s">
        <v>1769</v>
      </c>
      <c r="C318" s="63" t="s">
        <v>19</v>
      </c>
      <c r="D318" s="64">
        <v>8</v>
      </c>
      <c r="E318" s="64">
        <v>8</v>
      </c>
      <c r="F318" s="61">
        <v>4</v>
      </c>
      <c r="G318" s="68">
        <v>4</v>
      </c>
      <c r="H318" s="70">
        <v>0</v>
      </c>
      <c r="I318" s="61">
        <v>0</v>
      </c>
      <c r="J318" s="64">
        <v>8</v>
      </c>
      <c r="K318" s="61"/>
      <c r="L318" s="73"/>
      <c r="M318" s="61" t="s">
        <v>1770</v>
      </c>
    </row>
    <row r="319" spans="1:13">
      <c r="A319" s="61">
        <v>314</v>
      </c>
      <c r="B319" s="62" t="s">
        <v>1771</v>
      </c>
      <c r="C319" s="63" t="s">
        <v>19</v>
      </c>
      <c r="D319" s="64">
        <v>2.5</v>
      </c>
      <c r="E319" s="64">
        <v>2.5</v>
      </c>
      <c r="F319" s="61">
        <v>0</v>
      </c>
      <c r="G319" s="64">
        <v>2.5</v>
      </c>
      <c r="H319" s="70">
        <v>0</v>
      </c>
      <c r="I319" s="61">
        <v>0</v>
      </c>
      <c r="J319" s="64">
        <v>2.5</v>
      </c>
      <c r="K319" s="61"/>
      <c r="L319" s="73"/>
      <c r="M319" s="61"/>
    </row>
    <row r="320" spans="1:13">
      <c r="A320" s="61">
        <v>315</v>
      </c>
      <c r="B320" s="62" t="s">
        <v>1772</v>
      </c>
      <c r="C320" s="63" t="s">
        <v>19</v>
      </c>
      <c r="D320" s="64">
        <v>4</v>
      </c>
      <c r="E320" s="64">
        <v>4</v>
      </c>
      <c r="F320" s="61">
        <v>0</v>
      </c>
      <c r="G320" s="64">
        <v>4</v>
      </c>
      <c r="H320" s="70">
        <v>0</v>
      </c>
      <c r="I320" s="61">
        <v>0</v>
      </c>
      <c r="J320" s="64">
        <v>4</v>
      </c>
      <c r="K320" s="61"/>
      <c r="L320" s="73"/>
      <c r="M320" s="61" t="s">
        <v>1773</v>
      </c>
    </row>
    <row r="321" spans="1:13">
      <c r="A321" s="61">
        <v>316</v>
      </c>
      <c r="B321" s="78" t="s">
        <v>1774</v>
      </c>
      <c r="C321" s="63" t="s">
        <v>19</v>
      </c>
      <c r="D321" s="64">
        <v>3.5</v>
      </c>
      <c r="E321" s="64">
        <v>3.5</v>
      </c>
      <c r="F321" s="61">
        <v>0</v>
      </c>
      <c r="G321" s="64">
        <v>3.5</v>
      </c>
      <c r="H321" s="70">
        <v>0</v>
      </c>
      <c r="I321" s="61">
        <v>0</v>
      </c>
      <c r="J321" s="64">
        <v>3.5</v>
      </c>
      <c r="K321" s="61"/>
      <c r="L321" s="73"/>
      <c r="M321" s="61" t="s">
        <v>1775</v>
      </c>
    </row>
    <row r="322" ht="162" spans="1:13">
      <c r="A322" s="61">
        <v>317</v>
      </c>
      <c r="B322" s="62" t="s">
        <v>1776</v>
      </c>
      <c r="C322" s="63" t="s">
        <v>19</v>
      </c>
      <c r="D322" s="64">
        <v>6</v>
      </c>
      <c r="E322" s="64">
        <v>6</v>
      </c>
      <c r="F322" s="61">
        <v>1</v>
      </c>
      <c r="G322" s="68">
        <v>3</v>
      </c>
      <c r="H322" s="69">
        <v>2</v>
      </c>
      <c r="I322" s="61">
        <v>0</v>
      </c>
      <c r="J322" s="64">
        <v>6</v>
      </c>
      <c r="K322" s="61"/>
      <c r="L322" s="73"/>
      <c r="M322" s="61" t="s">
        <v>1777</v>
      </c>
    </row>
    <row r="323" ht="81" spans="1:13">
      <c r="A323" s="61">
        <v>318</v>
      </c>
      <c r="B323" s="62" t="s">
        <v>1778</v>
      </c>
      <c r="C323" s="63" t="s">
        <v>19</v>
      </c>
      <c r="D323" s="64">
        <v>5.5</v>
      </c>
      <c r="E323" s="64">
        <v>5.5</v>
      </c>
      <c r="F323" s="61">
        <v>0</v>
      </c>
      <c r="G323" s="64">
        <v>5.5</v>
      </c>
      <c r="H323" s="70">
        <v>0</v>
      </c>
      <c r="I323" s="61">
        <v>0</v>
      </c>
      <c r="J323" s="64">
        <v>5.5</v>
      </c>
      <c r="K323" s="61"/>
      <c r="L323" s="79"/>
      <c r="M323" s="61" t="s">
        <v>1779</v>
      </c>
    </row>
    <row r="324" ht="81" spans="1:13">
      <c r="A324" s="61">
        <v>319</v>
      </c>
      <c r="B324" s="62" t="s">
        <v>1780</v>
      </c>
      <c r="C324" s="63" t="s">
        <v>19</v>
      </c>
      <c r="D324" s="64">
        <v>3</v>
      </c>
      <c r="E324" s="64">
        <v>3</v>
      </c>
      <c r="F324" s="61">
        <v>0</v>
      </c>
      <c r="G324" s="68">
        <v>2</v>
      </c>
      <c r="H324" s="69">
        <v>1</v>
      </c>
      <c r="I324" s="61">
        <v>0</v>
      </c>
      <c r="J324" s="64">
        <v>3</v>
      </c>
      <c r="K324" s="61"/>
      <c r="L324" s="73"/>
      <c r="M324" s="61" t="s">
        <v>1781</v>
      </c>
    </row>
    <row r="325" ht="108" spans="1:13">
      <c r="A325" s="61">
        <v>320</v>
      </c>
      <c r="B325" s="62" t="s">
        <v>1782</v>
      </c>
      <c r="C325" s="63" t="s">
        <v>19</v>
      </c>
      <c r="D325" s="64">
        <v>5</v>
      </c>
      <c r="E325" s="64">
        <v>5</v>
      </c>
      <c r="F325" s="61">
        <v>0</v>
      </c>
      <c r="G325" s="64">
        <v>4</v>
      </c>
      <c r="H325" s="70">
        <v>1</v>
      </c>
      <c r="I325" s="61">
        <v>0</v>
      </c>
      <c r="J325" s="64">
        <v>5</v>
      </c>
      <c r="K325" s="61"/>
      <c r="L325" s="79"/>
      <c r="M325" s="61" t="s">
        <v>1783</v>
      </c>
    </row>
    <row r="326" spans="1:13">
      <c r="A326" s="61">
        <v>321</v>
      </c>
      <c r="B326" s="76" t="s">
        <v>1784</v>
      </c>
      <c r="C326" s="63" t="s">
        <v>19</v>
      </c>
      <c r="D326" s="68">
        <v>2.5</v>
      </c>
      <c r="E326" s="68">
        <v>2.5</v>
      </c>
      <c r="F326" s="61">
        <v>0</v>
      </c>
      <c r="G326" s="68">
        <v>2.5</v>
      </c>
      <c r="H326" s="70">
        <v>0</v>
      </c>
      <c r="I326" s="61">
        <v>0</v>
      </c>
      <c r="J326" s="68">
        <v>2.5</v>
      </c>
      <c r="K326" s="61"/>
      <c r="L326" s="73"/>
      <c r="M326" s="61" t="s">
        <v>1785</v>
      </c>
    </row>
    <row r="327" ht="67.5" spans="1:13">
      <c r="A327" s="61">
        <v>322</v>
      </c>
      <c r="B327" s="62" t="s">
        <v>1786</v>
      </c>
      <c r="C327" s="63" t="s">
        <v>19</v>
      </c>
      <c r="D327" s="64">
        <v>2.2</v>
      </c>
      <c r="E327" s="64">
        <v>2.2</v>
      </c>
      <c r="F327" s="61">
        <v>0</v>
      </c>
      <c r="G327" s="68">
        <v>1.2</v>
      </c>
      <c r="H327" s="69">
        <v>1</v>
      </c>
      <c r="I327" s="61">
        <v>0</v>
      </c>
      <c r="J327" s="64">
        <v>2.2</v>
      </c>
      <c r="K327" s="61"/>
      <c r="L327" s="73"/>
      <c r="M327" s="61" t="s">
        <v>1787</v>
      </c>
    </row>
    <row r="328" spans="1:13">
      <c r="A328" s="61">
        <v>323</v>
      </c>
      <c r="B328" s="62" t="s">
        <v>1788</v>
      </c>
      <c r="C328" s="63" t="s">
        <v>19</v>
      </c>
      <c r="D328" s="64">
        <v>1</v>
      </c>
      <c r="E328" s="64">
        <v>1</v>
      </c>
      <c r="F328" s="61">
        <v>0</v>
      </c>
      <c r="G328" s="64">
        <v>1</v>
      </c>
      <c r="H328" s="70">
        <v>0</v>
      </c>
      <c r="I328" s="61">
        <v>0</v>
      </c>
      <c r="J328" s="64">
        <v>1</v>
      </c>
      <c r="K328" s="61"/>
      <c r="L328" s="73"/>
      <c r="M328" s="61" t="s">
        <v>1789</v>
      </c>
    </row>
    <row r="329" spans="1:13">
      <c r="A329" s="61">
        <v>324</v>
      </c>
      <c r="B329" s="62" t="s">
        <v>1790</v>
      </c>
      <c r="C329" s="63" t="s">
        <v>19</v>
      </c>
      <c r="D329" s="64">
        <v>1.5</v>
      </c>
      <c r="E329" s="64">
        <v>1.5</v>
      </c>
      <c r="F329" s="61">
        <v>0</v>
      </c>
      <c r="G329" s="64">
        <v>1.5</v>
      </c>
      <c r="H329" s="70">
        <v>0</v>
      </c>
      <c r="I329" s="61">
        <v>0</v>
      </c>
      <c r="J329" s="64">
        <v>1.5</v>
      </c>
      <c r="K329" s="61"/>
      <c r="L329" s="73"/>
      <c r="M329" s="61"/>
    </row>
    <row r="330" ht="81" spans="1:13">
      <c r="A330" s="61">
        <v>325</v>
      </c>
      <c r="B330" s="62" t="s">
        <v>1791</v>
      </c>
      <c r="C330" s="63" t="s">
        <v>19</v>
      </c>
      <c r="D330" s="64">
        <v>6.5</v>
      </c>
      <c r="E330" s="64">
        <v>6.5</v>
      </c>
      <c r="F330" s="61">
        <v>0</v>
      </c>
      <c r="G330" s="64">
        <v>6.5</v>
      </c>
      <c r="H330" s="70">
        <v>0</v>
      </c>
      <c r="I330" s="61">
        <v>0</v>
      </c>
      <c r="J330" s="64">
        <v>6.5</v>
      </c>
      <c r="K330" s="61"/>
      <c r="L330" s="79"/>
      <c r="M330" s="61" t="s">
        <v>1792</v>
      </c>
    </row>
    <row r="331" ht="81" spans="1:13">
      <c r="A331" s="61">
        <v>326</v>
      </c>
      <c r="B331" s="80" t="s">
        <v>1793</v>
      </c>
      <c r="C331" s="81" t="s">
        <v>19</v>
      </c>
      <c r="D331" s="82">
        <v>2.5</v>
      </c>
      <c r="E331" s="82">
        <v>2.5</v>
      </c>
      <c r="F331" s="59">
        <v>0</v>
      </c>
      <c r="G331" s="82">
        <v>2.5</v>
      </c>
      <c r="H331" s="86">
        <v>0</v>
      </c>
      <c r="I331" s="59">
        <v>0</v>
      </c>
      <c r="J331" s="82">
        <v>2.5</v>
      </c>
      <c r="K331" s="59"/>
      <c r="L331" s="89"/>
      <c r="M331" s="61" t="s">
        <v>1794</v>
      </c>
    </row>
    <row r="332" spans="1:13">
      <c r="A332" s="61">
        <v>327</v>
      </c>
      <c r="B332" s="62" t="s">
        <v>1795</v>
      </c>
      <c r="C332" s="63" t="s">
        <v>19</v>
      </c>
      <c r="D332" s="64">
        <v>1</v>
      </c>
      <c r="E332" s="64">
        <v>1</v>
      </c>
      <c r="F332" s="61">
        <v>0</v>
      </c>
      <c r="G332" s="64">
        <v>1</v>
      </c>
      <c r="H332" s="70">
        <v>0</v>
      </c>
      <c r="I332" s="61">
        <v>0</v>
      </c>
      <c r="J332" s="64">
        <v>1</v>
      </c>
      <c r="K332" s="61"/>
      <c r="L332" s="73"/>
      <c r="M332" s="61"/>
    </row>
    <row r="333" spans="1:13">
      <c r="A333" s="61">
        <v>328</v>
      </c>
      <c r="B333" s="62" t="s">
        <v>1796</v>
      </c>
      <c r="C333" s="63" t="s">
        <v>19</v>
      </c>
      <c r="D333" s="64">
        <v>1</v>
      </c>
      <c r="E333" s="64">
        <v>1</v>
      </c>
      <c r="F333" s="61">
        <v>0</v>
      </c>
      <c r="G333" s="64">
        <v>1</v>
      </c>
      <c r="H333" s="70">
        <v>0</v>
      </c>
      <c r="I333" s="61">
        <v>0</v>
      </c>
      <c r="J333" s="64">
        <v>1</v>
      </c>
      <c r="K333" s="61"/>
      <c r="L333" s="73"/>
      <c r="M333" s="61"/>
    </row>
    <row r="334" spans="1:13">
      <c r="A334" s="61">
        <v>329</v>
      </c>
      <c r="B334" s="62" t="s">
        <v>1797</v>
      </c>
      <c r="C334" s="63" t="s">
        <v>19</v>
      </c>
      <c r="D334" s="64">
        <v>1</v>
      </c>
      <c r="E334" s="64">
        <v>1</v>
      </c>
      <c r="F334" s="61">
        <v>0</v>
      </c>
      <c r="G334" s="64">
        <v>1</v>
      </c>
      <c r="H334" s="70">
        <v>0</v>
      </c>
      <c r="I334" s="61">
        <v>0</v>
      </c>
      <c r="J334" s="64">
        <v>1</v>
      </c>
      <c r="K334" s="61"/>
      <c r="L334" s="73"/>
      <c r="M334" s="61"/>
    </row>
    <row r="335" ht="94.5" spans="1:13">
      <c r="A335" s="61">
        <v>330</v>
      </c>
      <c r="B335" s="62" t="s">
        <v>1798</v>
      </c>
      <c r="C335" s="63" t="s">
        <v>19</v>
      </c>
      <c r="D335" s="64">
        <v>5</v>
      </c>
      <c r="E335" s="64">
        <v>5</v>
      </c>
      <c r="F335" s="61">
        <v>0</v>
      </c>
      <c r="G335" s="68">
        <v>3</v>
      </c>
      <c r="H335" s="69">
        <v>2</v>
      </c>
      <c r="I335" s="61">
        <v>0</v>
      </c>
      <c r="J335" s="64">
        <v>5</v>
      </c>
      <c r="K335" s="61"/>
      <c r="L335" s="73"/>
      <c r="M335" s="61" t="s">
        <v>1799</v>
      </c>
    </row>
    <row r="336" spans="1:13">
      <c r="A336" s="61">
        <v>331</v>
      </c>
      <c r="B336" s="83" t="s">
        <v>1800</v>
      </c>
      <c r="C336" s="84" t="s">
        <v>19</v>
      </c>
      <c r="D336" s="85">
        <v>2</v>
      </c>
      <c r="E336" s="85">
        <v>2</v>
      </c>
      <c r="F336" s="57">
        <v>0</v>
      </c>
      <c r="G336" s="85">
        <v>2</v>
      </c>
      <c r="H336" s="87">
        <v>0</v>
      </c>
      <c r="I336" s="57">
        <v>0</v>
      </c>
      <c r="J336" s="85">
        <v>2</v>
      </c>
      <c r="K336" s="57"/>
      <c r="L336" s="90"/>
      <c r="M336" s="61"/>
    </row>
    <row r="337" ht="27" spans="1:13">
      <c r="A337" s="61">
        <v>332</v>
      </c>
      <c r="B337" s="62" t="s">
        <v>1801</v>
      </c>
      <c r="C337" s="63" t="s">
        <v>19</v>
      </c>
      <c r="D337" s="64">
        <v>3</v>
      </c>
      <c r="E337" s="64">
        <v>3</v>
      </c>
      <c r="F337" s="61">
        <v>0</v>
      </c>
      <c r="G337" s="64">
        <v>3</v>
      </c>
      <c r="H337" s="70">
        <v>0</v>
      </c>
      <c r="I337" s="61">
        <v>0</v>
      </c>
      <c r="J337" s="64">
        <v>3</v>
      </c>
      <c r="K337" s="61"/>
      <c r="L337" s="79"/>
      <c r="M337" s="61" t="s">
        <v>1802</v>
      </c>
    </row>
    <row r="338" ht="54" spans="1:13">
      <c r="A338" s="61">
        <v>333</v>
      </c>
      <c r="B338" s="80" t="s">
        <v>1803</v>
      </c>
      <c r="C338" s="81" t="s">
        <v>19</v>
      </c>
      <c r="D338" s="82">
        <v>4</v>
      </c>
      <c r="E338" s="82">
        <v>4</v>
      </c>
      <c r="F338" s="59">
        <v>0</v>
      </c>
      <c r="G338" s="82">
        <v>4</v>
      </c>
      <c r="H338" s="86">
        <v>0</v>
      </c>
      <c r="I338" s="59">
        <v>0</v>
      </c>
      <c r="J338" s="82">
        <v>4</v>
      </c>
      <c r="K338" s="59"/>
      <c r="L338" s="89"/>
      <c r="M338" s="61" t="s">
        <v>1804</v>
      </c>
    </row>
    <row r="339" spans="1:13">
      <c r="A339" s="61">
        <v>334</v>
      </c>
      <c r="B339" s="62" t="s">
        <v>1805</v>
      </c>
      <c r="C339" s="63" t="s">
        <v>19</v>
      </c>
      <c r="D339" s="64">
        <v>0.5</v>
      </c>
      <c r="E339" s="64">
        <v>0.5</v>
      </c>
      <c r="F339" s="61">
        <v>0</v>
      </c>
      <c r="G339" s="64">
        <v>0.5</v>
      </c>
      <c r="H339" s="70">
        <v>0</v>
      </c>
      <c r="I339" s="61">
        <v>0</v>
      </c>
      <c r="J339" s="64">
        <v>0.5</v>
      </c>
      <c r="K339" s="61"/>
      <c r="L339" s="73"/>
      <c r="M339" s="61"/>
    </row>
    <row r="340" ht="27" spans="1:13">
      <c r="A340" s="61">
        <v>335</v>
      </c>
      <c r="B340" s="62" t="s">
        <v>1806</v>
      </c>
      <c r="C340" s="63" t="s">
        <v>19</v>
      </c>
      <c r="D340" s="64">
        <v>2.5</v>
      </c>
      <c r="E340" s="64">
        <v>2.5</v>
      </c>
      <c r="F340" s="61">
        <v>0</v>
      </c>
      <c r="G340" s="64">
        <v>2.5</v>
      </c>
      <c r="H340" s="70">
        <v>0</v>
      </c>
      <c r="I340" s="61">
        <v>0</v>
      </c>
      <c r="J340" s="64">
        <v>2.5</v>
      </c>
      <c r="K340" s="61"/>
      <c r="L340" s="73"/>
      <c r="M340" s="61" t="s">
        <v>1807</v>
      </c>
    </row>
    <row r="341" ht="54" spans="1:13">
      <c r="A341" s="61">
        <v>336</v>
      </c>
      <c r="B341" s="62" t="s">
        <v>1808</v>
      </c>
      <c r="C341" s="63" t="s">
        <v>19</v>
      </c>
      <c r="D341" s="64">
        <v>3.5</v>
      </c>
      <c r="E341" s="64">
        <v>3.5</v>
      </c>
      <c r="F341" s="61">
        <v>0</v>
      </c>
      <c r="G341" s="64">
        <v>3.5</v>
      </c>
      <c r="H341" s="70">
        <v>0</v>
      </c>
      <c r="I341" s="61">
        <v>0</v>
      </c>
      <c r="J341" s="64">
        <v>3.5</v>
      </c>
      <c r="K341" s="61"/>
      <c r="L341" s="73"/>
      <c r="M341" s="61" t="s">
        <v>1809</v>
      </c>
    </row>
    <row r="342" ht="27" spans="1:13">
      <c r="A342" s="61">
        <v>337</v>
      </c>
      <c r="B342" s="62" t="s">
        <v>1810</v>
      </c>
      <c r="C342" s="63" t="s">
        <v>19</v>
      </c>
      <c r="D342" s="64">
        <v>4.5</v>
      </c>
      <c r="E342" s="64">
        <v>4.5</v>
      </c>
      <c r="F342" s="61">
        <v>0</v>
      </c>
      <c r="G342" s="64">
        <v>4.5</v>
      </c>
      <c r="H342" s="70">
        <v>0</v>
      </c>
      <c r="I342" s="61">
        <v>0</v>
      </c>
      <c r="J342" s="64">
        <v>4.5</v>
      </c>
      <c r="K342" s="61"/>
      <c r="L342" s="73"/>
      <c r="M342" s="61" t="s">
        <v>1811</v>
      </c>
    </row>
    <row r="343" spans="1:13">
      <c r="A343" s="61">
        <v>338</v>
      </c>
      <c r="B343" s="62" t="s">
        <v>1812</v>
      </c>
      <c r="C343" s="63" t="s">
        <v>19</v>
      </c>
      <c r="D343" s="64">
        <v>1</v>
      </c>
      <c r="E343" s="64">
        <v>1</v>
      </c>
      <c r="F343" s="61">
        <v>0</v>
      </c>
      <c r="G343" s="64">
        <v>1</v>
      </c>
      <c r="H343" s="70">
        <v>0</v>
      </c>
      <c r="I343" s="61">
        <v>0</v>
      </c>
      <c r="J343" s="64">
        <v>1</v>
      </c>
      <c r="K343" s="61"/>
      <c r="L343" s="73"/>
      <c r="M343" s="61"/>
    </row>
    <row r="344" spans="1:13">
      <c r="A344" s="61">
        <v>339</v>
      </c>
      <c r="B344" s="62" t="s">
        <v>1813</v>
      </c>
      <c r="C344" s="63" t="s">
        <v>19</v>
      </c>
      <c r="D344" s="64">
        <v>2.5</v>
      </c>
      <c r="E344" s="64">
        <v>2.5</v>
      </c>
      <c r="F344" s="61">
        <v>0</v>
      </c>
      <c r="G344" s="68">
        <v>2</v>
      </c>
      <c r="H344" s="69">
        <v>0.5</v>
      </c>
      <c r="I344" s="61">
        <v>0</v>
      </c>
      <c r="J344" s="64">
        <v>2.5</v>
      </c>
      <c r="K344" s="61"/>
      <c r="L344" s="73"/>
      <c r="M344" s="61"/>
    </row>
    <row r="345" spans="1:13">
      <c r="A345" s="61">
        <v>340</v>
      </c>
      <c r="B345" s="62" t="s">
        <v>1814</v>
      </c>
      <c r="C345" s="63" t="s">
        <v>19</v>
      </c>
      <c r="D345" s="64">
        <v>1</v>
      </c>
      <c r="E345" s="64">
        <v>1</v>
      </c>
      <c r="F345" s="61">
        <v>0</v>
      </c>
      <c r="G345" s="64">
        <v>1</v>
      </c>
      <c r="H345" s="70">
        <v>0</v>
      </c>
      <c r="I345" s="61">
        <v>0</v>
      </c>
      <c r="J345" s="64">
        <v>1</v>
      </c>
      <c r="K345" s="61"/>
      <c r="L345" s="73"/>
      <c r="M345" s="61" t="s">
        <v>1815</v>
      </c>
    </row>
    <row r="346" ht="108" spans="1:13">
      <c r="A346" s="61">
        <v>341</v>
      </c>
      <c r="B346" s="62" t="s">
        <v>1816</v>
      </c>
      <c r="C346" s="63" t="s">
        <v>19</v>
      </c>
      <c r="D346" s="64">
        <v>8</v>
      </c>
      <c r="E346" s="64">
        <v>8</v>
      </c>
      <c r="F346" s="61">
        <v>0</v>
      </c>
      <c r="G346" s="68">
        <v>6</v>
      </c>
      <c r="H346" s="69">
        <v>2</v>
      </c>
      <c r="I346" s="61">
        <v>0</v>
      </c>
      <c r="J346" s="64">
        <v>8</v>
      </c>
      <c r="K346" s="61"/>
      <c r="L346" s="79"/>
      <c r="M346" s="61" t="s">
        <v>1817</v>
      </c>
    </row>
    <row r="347" spans="1:13">
      <c r="A347" s="61">
        <v>342</v>
      </c>
      <c r="B347" s="80" t="s">
        <v>1818</v>
      </c>
      <c r="C347" s="81" t="s">
        <v>19</v>
      </c>
      <c r="D347" s="82">
        <v>1.5</v>
      </c>
      <c r="E347" s="82">
        <v>1.5</v>
      </c>
      <c r="F347" s="59">
        <v>0</v>
      </c>
      <c r="G347" s="82">
        <v>1.5</v>
      </c>
      <c r="H347" s="86">
        <v>0</v>
      </c>
      <c r="I347" s="59">
        <v>0</v>
      </c>
      <c r="J347" s="82">
        <v>1.5</v>
      </c>
      <c r="K347" s="59"/>
      <c r="L347" s="89"/>
      <c r="M347" s="61"/>
    </row>
    <row r="348" spans="1:13">
      <c r="A348" s="61">
        <v>343</v>
      </c>
      <c r="B348" s="62" t="s">
        <v>1819</v>
      </c>
      <c r="C348" s="63" t="s">
        <v>19</v>
      </c>
      <c r="D348" s="64">
        <v>1</v>
      </c>
      <c r="E348" s="64">
        <v>1</v>
      </c>
      <c r="F348" s="61">
        <v>0</v>
      </c>
      <c r="G348" s="64">
        <v>1</v>
      </c>
      <c r="H348" s="70">
        <v>0</v>
      </c>
      <c r="I348" s="61">
        <v>0</v>
      </c>
      <c r="J348" s="64">
        <v>1</v>
      </c>
      <c r="K348" s="61"/>
      <c r="L348" s="73"/>
      <c r="M348" s="61"/>
    </row>
    <row r="349" spans="1:13">
      <c r="A349" s="61">
        <v>344</v>
      </c>
      <c r="B349" s="62" t="s">
        <v>1116</v>
      </c>
      <c r="C349" s="63" t="s">
        <v>19</v>
      </c>
      <c r="D349" s="64">
        <v>2</v>
      </c>
      <c r="E349" s="64">
        <v>2</v>
      </c>
      <c r="F349" s="61">
        <v>0</v>
      </c>
      <c r="G349" s="64">
        <v>2</v>
      </c>
      <c r="H349" s="70">
        <v>0</v>
      </c>
      <c r="I349" s="61">
        <v>0</v>
      </c>
      <c r="J349" s="64">
        <v>2</v>
      </c>
      <c r="K349" s="61"/>
      <c r="L349" s="73"/>
      <c r="M349" s="61"/>
    </row>
    <row r="350" ht="94.5" spans="1:13">
      <c r="A350" s="61">
        <v>345</v>
      </c>
      <c r="B350" s="62" t="s">
        <v>961</v>
      </c>
      <c r="C350" s="63" t="s">
        <v>19</v>
      </c>
      <c r="D350" s="64">
        <v>8</v>
      </c>
      <c r="E350" s="64">
        <v>8</v>
      </c>
      <c r="F350" s="61">
        <v>0</v>
      </c>
      <c r="G350" s="68">
        <v>6</v>
      </c>
      <c r="H350" s="69">
        <v>2</v>
      </c>
      <c r="I350" s="61">
        <v>0</v>
      </c>
      <c r="J350" s="64">
        <v>8</v>
      </c>
      <c r="K350" s="61"/>
      <c r="L350" s="73"/>
      <c r="M350" s="61" t="s">
        <v>1820</v>
      </c>
    </row>
    <row r="351" spans="1:13">
      <c r="A351" s="61">
        <v>346</v>
      </c>
      <c r="B351" s="62" t="s">
        <v>1821</v>
      </c>
      <c r="C351" s="63" t="s">
        <v>19</v>
      </c>
      <c r="D351" s="64">
        <v>2</v>
      </c>
      <c r="E351" s="64">
        <v>2</v>
      </c>
      <c r="F351" s="61">
        <v>0</v>
      </c>
      <c r="G351" s="64">
        <v>2</v>
      </c>
      <c r="H351" s="70">
        <v>0</v>
      </c>
      <c r="I351" s="61">
        <v>0</v>
      </c>
      <c r="J351" s="64">
        <v>2</v>
      </c>
      <c r="K351" s="61"/>
      <c r="L351" s="73"/>
      <c r="M351" s="61" t="s">
        <v>1822</v>
      </c>
    </row>
    <row r="352" ht="27" spans="1:13">
      <c r="A352" s="61">
        <v>347</v>
      </c>
      <c r="B352" s="62" t="s">
        <v>1823</v>
      </c>
      <c r="C352" s="63" t="s">
        <v>19</v>
      </c>
      <c r="D352" s="64">
        <v>3.5</v>
      </c>
      <c r="E352" s="64">
        <v>3.5</v>
      </c>
      <c r="F352" s="61">
        <v>0</v>
      </c>
      <c r="G352" s="64">
        <v>3.5</v>
      </c>
      <c r="H352" s="70">
        <v>0</v>
      </c>
      <c r="I352" s="61">
        <v>0</v>
      </c>
      <c r="J352" s="64">
        <v>3.5</v>
      </c>
      <c r="K352" s="61"/>
      <c r="L352" s="73"/>
      <c r="M352" s="61" t="s">
        <v>1824</v>
      </c>
    </row>
    <row r="353" ht="148.5" spans="1:13">
      <c r="A353" s="61">
        <v>348</v>
      </c>
      <c r="B353" s="62" t="s">
        <v>1825</v>
      </c>
      <c r="C353" s="63" t="s">
        <v>19</v>
      </c>
      <c r="D353" s="64">
        <v>4.2</v>
      </c>
      <c r="E353" s="64">
        <v>4.2</v>
      </c>
      <c r="F353" s="61">
        <v>1.2</v>
      </c>
      <c r="G353" s="68">
        <v>2.5</v>
      </c>
      <c r="H353" s="69">
        <v>0.5</v>
      </c>
      <c r="I353" s="61">
        <v>0</v>
      </c>
      <c r="J353" s="64">
        <v>4.2</v>
      </c>
      <c r="K353" s="61"/>
      <c r="L353" s="73"/>
      <c r="M353" s="61" t="s">
        <v>1826</v>
      </c>
    </row>
    <row r="354" ht="67.5" spans="1:13">
      <c r="A354" s="61">
        <v>349</v>
      </c>
      <c r="B354" s="62" t="s">
        <v>1827</v>
      </c>
      <c r="C354" s="63" t="s">
        <v>19</v>
      </c>
      <c r="D354" s="64">
        <v>4</v>
      </c>
      <c r="E354" s="64">
        <v>4</v>
      </c>
      <c r="F354" s="61">
        <v>0</v>
      </c>
      <c r="G354" s="68">
        <v>3</v>
      </c>
      <c r="H354" s="69">
        <v>1</v>
      </c>
      <c r="I354" s="61">
        <v>0</v>
      </c>
      <c r="J354" s="64">
        <v>4</v>
      </c>
      <c r="K354" s="61"/>
      <c r="L354" s="73"/>
      <c r="M354" s="61" t="s">
        <v>1828</v>
      </c>
    </row>
    <row r="355" ht="67.5" spans="1:13">
      <c r="A355" s="61">
        <v>350</v>
      </c>
      <c r="B355" s="62" t="s">
        <v>1829</v>
      </c>
      <c r="C355" s="63" t="s">
        <v>19</v>
      </c>
      <c r="D355" s="64">
        <v>5</v>
      </c>
      <c r="E355" s="64">
        <v>5</v>
      </c>
      <c r="F355" s="61">
        <v>0</v>
      </c>
      <c r="G355" s="68">
        <v>3</v>
      </c>
      <c r="H355" s="69">
        <v>2</v>
      </c>
      <c r="I355" s="61">
        <v>0</v>
      </c>
      <c r="J355" s="64">
        <v>5</v>
      </c>
      <c r="K355" s="61"/>
      <c r="L355" s="73"/>
      <c r="M355" s="61" t="s">
        <v>1830</v>
      </c>
    </row>
    <row r="356" spans="1:13">
      <c r="A356" s="61">
        <v>351</v>
      </c>
      <c r="B356" s="62" t="s">
        <v>1831</v>
      </c>
      <c r="C356" s="63" t="s">
        <v>19</v>
      </c>
      <c r="D356" s="64">
        <v>1.206</v>
      </c>
      <c r="E356" s="64">
        <v>1.206</v>
      </c>
      <c r="F356" s="61">
        <v>0</v>
      </c>
      <c r="G356" s="64">
        <v>1</v>
      </c>
      <c r="H356" s="70">
        <v>0.206</v>
      </c>
      <c r="I356" s="61">
        <v>0</v>
      </c>
      <c r="J356" s="64">
        <v>1.206</v>
      </c>
      <c r="K356" s="61"/>
      <c r="L356" s="91"/>
      <c r="M356" s="61"/>
    </row>
    <row r="357" ht="27" spans="1:13">
      <c r="A357" s="61">
        <v>352</v>
      </c>
      <c r="B357" s="62" t="s">
        <v>1832</v>
      </c>
      <c r="C357" s="63" t="s">
        <v>19</v>
      </c>
      <c r="D357" s="64">
        <v>1.5</v>
      </c>
      <c r="E357" s="64">
        <v>1.5</v>
      </c>
      <c r="F357" s="61">
        <v>0</v>
      </c>
      <c r="G357" s="64">
        <v>1.5</v>
      </c>
      <c r="H357" s="70">
        <v>0</v>
      </c>
      <c r="I357" s="61">
        <v>0</v>
      </c>
      <c r="J357" s="64">
        <v>1.5</v>
      </c>
      <c r="K357" s="61"/>
      <c r="L357" s="73"/>
      <c r="M357" s="61" t="s">
        <v>1833</v>
      </c>
    </row>
    <row r="358" spans="1:13">
      <c r="A358" s="51"/>
      <c r="B358" s="51"/>
      <c r="C358" s="51"/>
      <c r="D358" s="52">
        <v>1111.115</v>
      </c>
      <c r="E358" s="52">
        <v>1111.115</v>
      </c>
      <c r="F358" s="51">
        <v>23.7</v>
      </c>
      <c r="G358" s="52">
        <v>917.2</v>
      </c>
      <c r="H358" s="65">
        <v>170.215</v>
      </c>
      <c r="I358" s="51">
        <v>0</v>
      </c>
      <c r="J358" s="52">
        <v>1111.115</v>
      </c>
      <c r="K358" s="51"/>
      <c r="L358" s="51"/>
      <c r="M358" s="51"/>
    </row>
    <row r="359" spans="1:13">
      <c r="A359" s="51" t="s">
        <v>292</v>
      </c>
      <c r="B359" s="51"/>
      <c r="C359" s="51"/>
      <c r="D359" s="51"/>
      <c r="E359" s="51"/>
      <c r="F359" s="88"/>
      <c r="G359" s="51"/>
      <c r="H359" s="52"/>
      <c r="I359" s="51"/>
      <c r="J359" s="51"/>
      <c r="K359" s="51"/>
      <c r="L359" s="51"/>
      <c r="M359" s="51"/>
    </row>
    <row r="360" spans="1:13">
      <c r="A360" s="51" t="s">
        <v>293</v>
      </c>
      <c r="B360" s="51"/>
      <c r="C360" s="51"/>
      <c r="D360" s="51"/>
      <c r="E360" s="51"/>
      <c r="F360" s="88"/>
      <c r="G360" s="51"/>
      <c r="H360" s="52"/>
      <c r="I360" s="51"/>
      <c r="J360" s="51"/>
      <c r="K360" s="51"/>
      <c r="L360" s="51"/>
      <c r="M360" s="51"/>
    </row>
  </sheetData>
  <mergeCells count="12">
    <mergeCell ref="A1:M1"/>
    <mergeCell ref="A2:M2"/>
    <mergeCell ref="A3:M3"/>
    <mergeCell ref="E4:I4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8"/>
  <sheetViews>
    <sheetView workbookViewId="0">
      <selection activeCell="D4" sqref="D$1:E$1048576"/>
    </sheetView>
  </sheetViews>
  <sheetFormatPr defaultColWidth="9" defaultRowHeight="13.5"/>
  <sheetData>
    <row r="1" ht="21" spans="1:13">
      <c r="A1" s="25" t="s">
        <v>365</v>
      </c>
      <c r="B1" s="26"/>
      <c r="C1" s="26"/>
      <c r="D1" s="26"/>
      <c r="E1" s="26"/>
      <c r="F1" s="26"/>
      <c r="G1" s="44"/>
      <c r="H1" s="44"/>
      <c r="I1" s="44"/>
      <c r="J1" s="44"/>
      <c r="K1" s="44"/>
      <c r="L1" s="26"/>
      <c r="M1" s="26"/>
    </row>
    <row r="2" ht="19.5" spans="1:13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ht="14.25" spans="1:13">
      <c r="A3" s="28" t="s">
        <v>1834</v>
      </c>
      <c r="B3" s="29"/>
      <c r="C3" s="29"/>
      <c r="D3" s="29"/>
      <c r="E3" s="29"/>
      <c r="F3" s="29"/>
      <c r="G3" s="45"/>
      <c r="H3" s="45"/>
      <c r="I3" s="45"/>
      <c r="J3" s="45"/>
      <c r="K3" s="45"/>
      <c r="L3" s="29"/>
      <c r="M3" s="29"/>
    </row>
    <row r="4" ht="48" spans="1:13">
      <c r="A4" s="30" t="s">
        <v>3</v>
      </c>
      <c r="B4" s="31" t="s">
        <v>4</v>
      </c>
      <c r="C4" s="31" t="s">
        <v>146</v>
      </c>
      <c r="D4" s="31" t="s">
        <v>7</v>
      </c>
      <c r="E4" s="31" t="s">
        <v>8</v>
      </c>
      <c r="F4" s="31"/>
      <c r="G4" s="31"/>
      <c r="H4" s="31"/>
      <c r="I4" s="31"/>
      <c r="J4" s="31" t="s">
        <v>9</v>
      </c>
      <c r="K4" s="31" t="s">
        <v>10</v>
      </c>
      <c r="L4" s="31" t="s">
        <v>11</v>
      </c>
      <c r="M4" s="31" t="s">
        <v>12</v>
      </c>
    </row>
    <row r="5" spans="1:13">
      <c r="A5" s="32"/>
      <c r="B5" s="33"/>
      <c r="C5" s="34"/>
      <c r="D5" s="34"/>
      <c r="E5" s="32" t="s">
        <v>13</v>
      </c>
      <c r="F5" s="32" t="s">
        <v>14</v>
      </c>
      <c r="G5" s="32" t="s">
        <v>15</v>
      </c>
      <c r="H5" s="32" t="s">
        <v>16</v>
      </c>
      <c r="I5" s="32" t="s">
        <v>17</v>
      </c>
      <c r="J5" s="32"/>
      <c r="K5" s="32"/>
      <c r="L5" s="32"/>
      <c r="M5" s="46"/>
    </row>
    <row r="6" spans="1:13">
      <c r="A6" s="35">
        <v>1</v>
      </c>
      <c r="B6" s="36" t="s">
        <v>1835</v>
      </c>
      <c r="C6" s="36" t="s">
        <v>19</v>
      </c>
      <c r="D6" s="37">
        <v>1.5</v>
      </c>
      <c r="E6" s="37">
        <v>1.5</v>
      </c>
      <c r="F6" s="46"/>
      <c r="G6" s="37">
        <v>1</v>
      </c>
      <c r="H6" s="46">
        <v>0.5</v>
      </c>
      <c r="I6" s="46"/>
      <c r="J6" s="37">
        <v>1.5</v>
      </c>
      <c r="K6" s="46"/>
      <c r="L6" s="46"/>
      <c r="M6" s="46"/>
    </row>
    <row r="7" spans="1:13">
      <c r="A7" s="35">
        <v>2</v>
      </c>
      <c r="B7" s="36" t="s">
        <v>1836</v>
      </c>
      <c r="C7" s="36" t="s">
        <v>19</v>
      </c>
      <c r="D7" s="37">
        <v>8.5</v>
      </c>
      <c r="E7" s="37">
        <v>8.5</v>
      </c>
      <c r="F7" s="46">
        <v>2</v>
      </c>
      <c r="G7" s="37">
        <v>6</v>
      </c>
      <c r="H7" s="46">
        <v>0.5</v>
      </c>
      <c r="I7" s="46"/>
      <c r="J7" s="37">
        <v>8.5</v>
      </c>
      <c r="K7" s="46"/>
      <c r="L7" s="46"/>
      <c r="M7" s="46"/>
    </row>
    <row r="8" spans="1:13">
      <c r="A8" s="35">
        <v>3</v>
      </c>
      <c r="B8" s="36" t="s">
        <v>1837</v>
      </c>
      <c r="C8" s="36" t="s">
        <v>19</v>
      </c>
      <c r="D8" s="37">
        <v>8</v>
      </c>
      <c r="E8" s="37">
        <v>8</v>
      </c>
      <c r="F8" s="46"/>
      <c r="G8" s="37">
        <v>6</v>
      </c>
      <c r="H8" s="46">
        <v>2</v>
      </c>
      <c r="I8" s="46"/>
      <c r="J8" s="37">
        <v>8</v>
      </c>
      <c r="K8" s="46"/>
      <c r="L8" s="46"/>
      <c r="M8" s="46"/>
    </row>
    <row r="9" spans="1:13">
      <c r="A9" s="35">
        <v>4</v>
      </c>
      <c r="B9" s="38" t="s">
        <v>1838</v>
      </c>
      <c r="C9" s="36" t="s">
        <v>19</v>
      </c>
      <c r="D9" s="37">
        <v>4.5</v>
      </c>
      <c r="E9" s="37">
        <v>3</v>
      </c>
      <c r="F9" s="46"/>
      <c r="G9" s="37">
        <v>3</v>
      </c>
      <c r="H9" s="46">
        <v>1.5</v>
      </c>
      <c r="I9" s="46"/>
      <c r="J9" s="37">
        <v>4.5</v>
      </c>
      <c r="K9" s="46"/>
      <c r="L9" s="46"/>
      <c r="M9" s="46"/>
    </row>
    <row r="10" spans="1:13">
      <c r="A10" s="35">
        <v>5</v>
      </c>
      <c r="B10" s="39" t="s">
        <v>1839</v>
      </c>
      <c r="C10" s="36" t="s">
        <v>19</v>
      </c>
      <c r="D10" s="37">
        <v>2.5</v>
      </c>
      <c r="E10" s="37">
        <v>2.5</v>
      </c>
      <c r="F10" s="46"/>
      <c r="G10" s="37">
        <v>2</v>
      </c>
      <c r="H10" s="46">
        <v>0.5</v>
      </c>
      <c r="I10" s="46"/>
      <c r="J10" s="37">
        <v>2.5</v>
      </c>
      <c r="K10" s="46"/>
      <c r="L10" s="46"/>
      <c r="M10" s="46"/>
    </row>
    <row r="11" spans="1:13">
      <c r="A11" s="35">
        <v>6</v>
      </c>
      <c r="B11" s="40" t="s">
        <v>1840</v>
      </c>
      <c r="C11" s="36" t="s">
        <v>19</v>
      </c>
      <c r="D11" s="37">
        <v>4</v>
      </c>
      <c r="E11" s="37">
        <v>4</v>
      </c>
      <c r="F11" s="46"/>
      <c r="G11" s="37">
        <v>3</v>
      </c>
      <c r="H11" s="46">
        <v>1</v>
      </c>
      <c r="I11" s="46"/>
      <c r="J11" s="37">
        <v>4</v>
      </c>
      <c r="K11" s="46"/>
      <c r="L11" s="46"/>
      <c r="M11" s="46"/>
    </row>
    <row r="12" spans="1:13">
      <c r="A12" s="35">
        <v>7</v>
      </c>
      <c r="B12" s="36" t="s">
        <v>1841</v>
      </c>
      <c r="C12" s="36" t="s">
        <v>19</v>
      </c>
      <c r="D12" s="37">
        <v>3</v>
      </c>
      <c r="E12" s="37">
        <v>3</v>
      </c>
      <c r="F12" s="46"/>
      <c r="G12" s="37">
        <v>2</v>
      </c>
      <c r="H12" s="46">
        <v>1</v>
      </c>
      <c r="I12" s="46"/>
      <c r="J12" s="37">
        <v>3</v>
      </c>
      <c r="K12" s="46"/>
      <c r="L12" s="46"/>
      <c r="M12" s="46"/>
    </row>
    <row r="13" spans="1:13">
      <c r="A13" s="35">
        <v>8</v>
      </c>
      <c r="B13" s="36" t="s">
        <v>1842</v>
      </c>
      <c r="C13" s="36" t="s">
        <v>19</v>
      </c>
      <c r="D13" s="37">
        <v>3.5</v>
      </c>
      <c r="E13" s="37">
        <v>3.5</v>
      </c>
      <c r="F13" s="46"/>
      <c r="G13" s="37">
        <v>3</v>
      </c>
      <c r="H13" s="46">
        <v>0.5</v>
      </c>
      <c r="I13" s="46"/>
      <c r="J13" s="37">
        <v>3.5</v>
      </c>
      <c r="K13" s="46"/>
      <c r="L13" s="46"/>
      <c r="M13" s="46"/>
    </row>
    <row r="14" spans="1:13">
      <c r="A14" s="35">
        <v>9</v>
      </c>
      <c r="B14" s="36" t="s">
        <v>1843</v>
      </c>
      <c r="C14" s="36" t="s">
        <v>19</v>
      </c>
      <c r="D14" s="37">
        <v>5</v>
      </c>
      <c r="E14" s="37">
        <v>5</v>
      </c>
      <c r="F14" s="46"/>
      <c r="G14" s="37">
        <v>3</v>
      </c>
      <c r="H14" s="46">
        <v>2</v>
      </c>
      <c r="I14" s="46"/>
      <c r="J14" s="37">
        <v>5</v>
      </c>
      <c r="K14" s="46"/>
      <c r="L14" s="46"/>
      <c r="M14" s="46"/>
    </row>
    <row r="15" spans="1:13">
      <c r="A15" s="35">
        <v>10</v>
      </c>
      <c r="B15" s="41" t="s">
        <v>1844</v>
      </c>
      <c r="C15" s="36" t="s">
        <v>19</v>
      </c>
      <c r="D15" s="37">
        <v>2.5</v>
      </c>
      <c r="E15" s="37">
        <v>2.5</v>
      </c>
      <c r="F15" s="46"/>
      <c r="G15" s="37">
        <v>2.5</v>
      </c>
      <c r="H15" s="46"/>
      <c r="I15" s="46"/>
      <c r="J15" s="37">
        <v>2.5</v>
      </c>
      <c r="K15" s="46"/>
      <c r="L15" s="46"/>
      <c r="M15" s="46"/>
    </row>
    <row r="16" spans="1:13">
      <c r="A16" s="35">
        <v>11</v>
      </c>
      <c r="B16" s="39" t="s">
        <v>1845</v>
      </c>
      <c r="C16" s="36" t="s">
        <v>19</v>
      </c>
      <c r="D16" s="37">
        <v>2</v>
      </c>
      <c r="E16" s="37">
        <v>2</v>
      </c>
      <c r="F16" s="46"/>
      <c r="G16" s="37">
        <v>2</v>
      </c>
      <c r="H16" s="46"/>
      <c r="I16" s="46"/>
      <c r="J16" s="37">
        <v>2</v>
      </c>
      <c r="K16" s="46"/>
      <c r="L16" s="46"/>
      <c r="M16" s="46"/>
    </row>
    <row r="17" spans="1:13">
      <c r="A17" s="35">
        <v>12</v>
      </c>
      <c r="B17" s="36" t="s">
        <v>1846</v>
      </c>
      <c r="C17" s="36" t="s">
        <v>19</v>
      </c>
      <c r="D17" s="37">
        <v>6</v>
      </c>
      <c r="E17" s="37">
        <v>6</v>
      </c>
      <c r="F17" s="46"/>
      <c r="G17" s="37">
        <v>5</v>
      </c>
      <c r="H17" s="46">
        <v>1</v>
      </c>
      <c r="I17" s="46"/>
      <c r="J17" s="37">
        <v>6</v>
      </c>
      <c r="K17" s="46"/>
      <c r="L17" s="46"/>
      <c r="M17" s="46"/>
    </row>
    <row r="18" spans="1:13">
      <c r="A18" s="35">
        <v>13</v>
      </c>
      <c r="B18" s="36" t="s">
        <v>1847</v>
      </c>
      <c r="C18" s="36" t="s">
        <v>19</v>
      </c>
      <c r="D18" s="37">
        <v>6</v>
      </c>
      <c r="E18" s="37">
        <v>6</v>
      </c>
      <c r="F18" s="46"/>
      <c r="G18" s="37">
        <v>5</v>
      </c>
      <c r="H18" s="46">
        <v>1</v>
      </c>
      <c r="I18" s="46"/>
      <c r="J18" s="37">
        <v>6</v>
      </c>
      <c r="K18" s="46"/>
      <c r="L18" s="46"/>
      <c r="M18" s="46"/>
    </row>
    <row r="19" spans="1:13">
      <c r="A19" s="35">
        <v>14</v>
      </c>
      <c r="B19" s="36" t="s">
        <v>1848</v>
      </c>
      <c r="C19" s="36" t="s">
        <v>19</v>
      </c>
      <c r="D19" s="37">
        <v>5.5</v>
      </c>
      <c r="E19" s="37">
        <v>5.5</v>
      </c>
      <c r="F19" s="46"/>
      <c r="G19" s="37">
        <v>4</v>
      </c>
      <c r="H19" s="46">
        <v>1.5</v>
      </c>
      <c r="I19" s="46"/>
      <c r="J19" s="37">
        <v>5.5</v>
      </c>
      <c r="K19" s="46"/>
      <c r="L19" s="46"/>
      <c r="M19" s="46"/>
    </row>
    <row r="20" spans="1:13">
      <c r="A20" s="35">
        <v>15</v>
      </c>
      <c r="B20" s="36" t="s">
        <v>1849</v>
      </c>
      <c r="C20" s="36" t="s">
        <v>19</v>
      </c>
      <c r="D20" s="37">
        <v>5</v>
      </c>
      <c r="E20" s="37">
        <v>5</v>
      </c>
      <c r="F20" s="46"/>
      <c r="G20" s="37">
        <v>4</v>
      </c>
      <c r="H20" s="46">
        <v>1</v>
      </c>
      <c r="I20" s="46"/>
      <c r="J20" s="37">
        <v>5</v>
      </c>
      <c r="K20" s="46"/>
      <c r="L20" s="46"/>
      <c r="M20" s="46"/>
    </row>
    <row r="21" spans="1:13">
      <c r="A21" s="35">
        <v>16</v>
      </c>
      <c r="B21" s="36" t="s">
        <v>1850</v>
      </c>
      <c r="C21" s="36" t="s">
        <v>19</v>
      </c>
      <c r="D21" s="37">
        <v>4</v>
      </c>
      <c r="E21" s="37">
        <v>4</v>
      </c>
      <c r="F21" s="46"/>
      <c r="G21" s="37">
        <v>3</v>
      </c>
      <c r="H21" s="46">
        <v>1</v>
      </c>
      <c r="I21" s="46"/>
      <c r="J21" s="37">
        <v>4</v>
      </c>
      <c r="K21" s="46"/>
      <c r="L21" s="46"/>
      <c r="M21" s="46"/>
    </row>
    <row r="22" spans="1:13">
      <c r="A22" s="35">
        <v>17</v>
      </c>
      <c r="B22" s="36" t="s">
        <v>1851</v>
      </c>
      <c r="C22" s="36" t="s">
        <v>19</v>
      </c>
      <c r="D22" s="37">
        <v>8.5</v>
      </c>
      <c r="E22" s="37">
        <v>8.5</v>
      </c>
      <c r="F22" s="46"/>
      <c r="G22" s="37">
        <v>8</v>
      </c>
      <c r="H22" s="46">
        <v>0.5</v>
      </c>
      <c r="I22" s="46"/>
      <c r="J22" s="37">
        <v>8.5</v>
      </c>
      <c r="K22" s="46"/>
      <c r="L22" s="46"/>
      <c r="M22" s="46"/>
    </row>
    <row r="23" spans="1:13">
      <c r="A23" s="35">
        <v>18</v>
      </c>
      <c r="B23" s="36" t="s">
        <v>1852</v>
      </c>
      <c r="C23" s="36" t="s">
        <v>19</v>
      </c>
      <c r="D23" s="37">
        <v>2</v>
      </c>
      <c r="E23" s="37">
        <v>2</v>
      </c>
      <c r="F23" s="46"/>
      <c r="G23" s="37">
        <v>1</v>
      </c>
      <c r="H23" s="46">
        <v>1</v>
      </c>
      <c r="I23" s="46"/>
      <c r="J23" s="37">
        <v>2</v>
      </c>
      <c r="K23" s="46"/>
      <c r="L23" s="46"/>
      <c r="M23" s="46"/>
    </row>
    <row r="24" spans="1:13">
      <c r="A24" s="35">
        <v>19</v>
      </c>
      <c r="B24" s="36" t="s">
        <v>1853</v>
      </c>
      <c r="C24" s="36" t="s">
        <v>19</v>
      </c>
      <c r="D24" s="37">
        <v>2</v>
      </c>
      <c r="E24" s="37">
        <v>2</v>
      </c>
      <c r="F24" s="46"/>
      <c r="G24" s="37">
        <v>2</v>
      </c>
      <c r="H24" s="46"/>
      <c r="I24" s="46"/>
      <c r="J24" s="37">
        <v>2</v>
      </c>
      <c r="K24" s="46"/>
      <c r="L24" s="46"/>
      <c r="M24" s="46"/>
    </row>
    <row r="25" spans="1:13">
      <c r="A25" s="35">
        <v>20</v>
      </c>
      <c r="B25" s="36" t="s">
        <v>1854</v>
      </c>
      <c r="C25" s="36" t="s">
        <v>19</v>
      </c>
      <c r="D25" s="37">
        <v>3.5</v>
      </c>
      <c r="E25" s="37">
        <v>3.5</v>
      </c>
      <c r="F25" s="46"/>
      <c r="G25" s="37">
        <v>3</v>
      </c>
      <c r="H25" s="46">
        <v>0.5</v>
      </c>
      <c r="I25" s="46"/>
      <c r="J25" s="37">
        <v>3.5</v>
      </c>
      <c r="K25" s="46"/>
      <c r="L25" s="46"/>
      <c r="M25" s="46"/>
    </row>
    <row r="26" spans="1:13">
      <c r="A26" s="35">
        <v>21</v>
      </c>
      <c r="B26" s="36" t="s">
        <v>1855</v>
      </c>
      <c r="C26" s="36" t="s">
        <v>19</v>
      </c>
      <c r="D26" s="37">
        <v>1.5</v>
      </c>
      <c r="E26" s="37">
        <v>1.5</v>
      </c>
      <c r="F26" s="46"/>
      <c r="G26" s="37">
        <v>1</v>
      </c>
      <c r="H26" s="46">
        <v>0.5</v>
      </c>
      <c r="I26" s="46"/>
      <c r="J26" s="37">
        <v>1.5</v>
      </c>
      <c r="K26" s="46"/>
      <c r="L26" s="46"/>
      <c r="M26" s="46"/>
    </row>
    <row r="27" spans="1:13">
      <c r="A27" s="35">
        <v>22</v>
      </c>
      <c r="B27" s="36" t="s">
        <v>1856</v>
      </c>
      <c r="C27" s="36" t="s">
        <v>19</v>
      </c>
      <c r="D27" s="37">
        <v>1</v>
      </c>
      <c r="E27" s="37">
        <v>1</v>
      </c>
      <c r="F27" s="46"/>
      <c r="G27" s="37">
        <v>0.5</v>
      </c>
      <c r="H27" s="46">
        <v>0.5</v>
      </c>
      <c r="I27" s="46"/>
      <c r="J27" s="37">
        <v>1</v>
      </c>
      <c r="K27" s="46"/>
      <c r="L27" s="46"/>
      <c r="M27" s="46"/>
    </row>
    <row r="28" spans="1:13">
      <c r="A28" s="35">
        <v>23</v>
      </c>
      <c r="B28" s="36" t="s">
        <v>1857</v>
      </c>
      <c r="C28" s="36" t="s">
        <v>19</v>
      </c>
      <c r="D28" s="37">
        <v>3</v>
      </c>
      <c r="E28" s="37">
        <v>3</v>
      </c>
      <c r="F28" s="46"/>
      <c r="G28" s="37">
        <v>2</v>
      </c>
      <c r="H28" s="46">
        <v>1</v>
      </c>
      <c r="I28" s="46"/>
      <c r="J28" s="37">
        <v>3</v>
      </c>
      <c r="K28" s="46"/>
      <c r="L28" s="46"/>
      <c r="M28" s="46"/>
    </row>
    <row r="29" spans="1:13">
      <c r="A29" s="35">
        <v>24</v>
      </c>
      <c r="B29" s="36" t="s">
        <v>1858</v>
      </c>
      <c r="C29" s="36" t="s">
        <v>19</v>
      </c>
      <c r="D29" s="37">
        <v>3.5</v>
      </c>
      <c r="E29" s="37">
        <v>3.5</v>
      </c>
      <c r="F29" s="46"/>
      <c r="G29" s="37">
        <v>3</v>
      </c>
      <c r="H29" s="46">
        <v>0.5</v>
      </c>
      <c r="I29" s="46"/>
      <c r="J29" s="37">
        <v>3.5</v>
      </c>
      <c r="K29" s="46"/>
      <c r="L29" s="46"/>
      <c r="M29" s="46"/>
    </row>
    <row r="30" spans="1:13">
      <c r="A30" s="35">
        <v>25</v>
      </c>
      <c r="B30" s="36" t="s">
        <v>1859</v>
      </c>
      <c r="C30" s="36" t="s">
        <v>19</v>
      </c>
      <c r="D30" s="37">
        <v>13.5</v>
      </c>
      <c r="E30" s="37">
        <v>13.5</v>
      </c>
      <c r="F30" s="46">
        <v>3</v>
      </c>
      <c r="G30" s="37">
        <v>10</v>
      </c>
      <c r="H30" s="46">
        <v>0.5</v>
      </c>
      <c r="I30" s="46"/>
      <c r="J30" s="39">
        <v>13.5</v>
      </c>
      <c r="K30" s="46"/>
      <c r="L30" s="46"/>
      <c r="M30" s="46"/>
    </row>
    <row r="31" spans="1:13">
      <c r="A31" s="35">
        <v>26</v>
      </c>
      <c r="B31" s="36" t="s">
        <v>1860</v>
      </c>
      <c r="C31" s="36" t="s">
        <v>19</v>
      </c>
      <c r="D31" s="37">
        <v>11</v>
      </c>
      <c r="E31" s="37">
        <v>11</v>
      </c>
      <c r="F31" s="46">
        <v>4</v>
      </c>
      <c r="G31" s="37">
        <v>5</v>
      </c>
      <c r="H31" s="46">
        <v>2</v>
      </c>
      <c r="I31" s="46"/>
      <c r="J31" s="37">
        <v>11</v>
      </c>
      <c r="K31" s="46"/>
      <c r="L31" s="46"/>
      <c r="M31" s="46"/>
    </row>
    <row r="32" spans="1:13">
      <c r="A32" s="35">
        <v>27</v>
      </c>
      <c r="B32" s="36" t="s">
        <v>1861</v>
      </c>
      <c r="C32" s="36" t="s">
        <v>19</v>
      </c>
      <c r="D32" s="37">
        <v>6</v>
      </c>
      <c r="E32" s="37">
        <v>6</v>
      </c>
      <c r="F32" s="46"/>
      <c r="G32" s="37">
        <v>4</v>
      </c>
      <c r="H32" s="46">
        <v>2</v>
      </c>
      <c r="I32" s="46"/>
      <c r="J32" s="37">
        <v>6</v>
      </c>
      <c r="K32" s="46"/>
      <c r="L32" s="46"/>
      <c r="M32" s="46"/>
    </row>
    <row r="33" spans="1:13">
      <c r="A33" s="35">
        <v>28</v>
      </c>
      <c r="B33" s="36" t="s">
        <v>1862</v>
      </c>
      <c r="C33" s="36" t="s">
        <v>19</v>
      </c>
      <c r="D33" s="37">
        <v>4</v>
      </c>
      <c r="E33" s="37">
        <v>4</v>
      </c>
      <c r="F33" s="46"/>
      <c r="G33" s="37">
        <v>3</v>
      </c>
      <c r="H33" s="46">
        <v>1</v>
      </c>
      <c r="I33" s="46"/>
      <c r="J33" s="37">
        <v>4</v>
      </c>
      <c r="K33" s="46"/>
      <c r="L33" s="46"/>
      <c r="M33" s="46"/>
    </row>
    <row r="34" spans="1:13">
      <c r="A34" s="35">
        <v>29</v>
      </c>
      <c r="B34" s="36" t="s">
        <v>1863</v>
      </c>
      <c r="C34" s="36" t="s">
        <v>19</v>
      </c>
      <c r="D34" s="37">
        <v>4</v>
      </c>
      <c r="E34" s="37">
        <v>4</v>
      </c>
      <c r="F34" s="46"/>
      <c r="G34" s="37">
        <v>3</v>
      </c>
      <c r="H34" s="46">
        <v>1</v>
      </c>
      <c r="I34" s="46"/>
      <c r="J34" s="37">
        <v>4</v>
      </c>
      <c r="K34" s="46"/>
      <c r="L34" s="46"/>
      <c r="M34" s="46"/>
    </row>
    <row r="35" spans="1:13">
      <c r="A35" s="35">
        <v>30</v>
      </c>
      <c r="B35" s="36" t="s">
        <v>1864</v>
      </c>
      <c r="C35" s="36" t="s">
        <v>19</v>
      </c>
      <c r="D35" s="37">
        <v>7</v>
      </c>
      <c r="E35" s="37">
        <v>7</v>
      </c>
      <c r="F35" s="46">
        <v>2</v>
      </c>
      <c r="G35" s="37">
        <v>4</v>
      </c>
      <c r="H35" s="46">
        <v>1</v>
      </c>
      <c r="I35" s="46"/>
      <c r="J35" s="37">
        <v>7</v>
      </c>
      <c r="K35" s="46"/>
      <c r="L35" s="46"/>
      <c r="M35" s="46"/>
    </row>
    <row r="36" spans="1:13">
      <c r="A36" s="35">
        <v>31</v>
      </c>
      <c r="B36" s="36" t="s">
        <v>1865</v>
      </c>
      <c r="C36" s="36" t="s">
        <v>19</v>
      </c>
      <c r="D36" s="37">
        <v>1</v>
      </c>
      <c r="E36" s="37">
        <v>1</v>
      </c>
      <c r="F36" s="46"/>
      <c r="G36" s="37">
        <v>0.5</v>
      </c>
      <c r="H36" s="46">
        <v>0.5</v>
      </c>
      <c r="I36" s="46"/>
      <c r="J36" s="37">
        <v>1</v>
      </c>
      <c r="K36" s="46"/>
      <c r="L36" s="46"/>
      <c r="M36" s="46"/>
    </row>
    <row r="37" spans="1:13">
      <c r="A37" s="35">
        <v>32</v>
      </c>
      <c r="B37" s="36" t="s">
        <v>1866</v>
      </c>
      <c r="C37" s="36" t="s">
        <v>19</v>
      </c>
      <c r="D37" s="37">
        <v>3</v>
      </c>
      <c r="E37" s="37">
        <v>3</v>
      </c>
      <c r="F37" s="46"/>
      <c r="G37" s="37">
        <v>2</v>
      </c>
      <c r="H37" s="46">
        <v>1</v>
      </c>
      <c r="I37" s="46"/>
      <c r="J37" s="37">
        <v>3</v>
      </c>
      <c r="K37" s="46"/>
      <c r="L37" s="46"/>
      <c r="M37" s="46"/>
    </row>
    <row r="38" spans="1:13">
      <c r="A38" s="35">
        <v>33</v>
      </c>
      <c r="B38" s="36" t="s">
        <v>1867</v>
      </c>
      <c r="C38" s="36" t="s">
        <v>19</v>
      </c>
      <c r="D38" s="37">
        <v>4</v>
      </c>
      <c r="E38" s="37">
        <v>4</v>
      </c>
      <c r="F38" s="46"/>
      <c r="G38" s="37">
        <v>3</v>
      </c>
      <c r="H38" s="46">
        <v>1</v>
      </c>
      <c r="I38" s="46"/>
      <c r="J38" s="37">
        <v>4</v>
      </c>
      <c r="K38" s="46"/>
      <c r="L38" s="46"/>
      <c r="M38" s="46"/>
    </row>
    <row r="39" spans="1:13">
      <c r="A39" s="35">
        <v>34</v>
      </c>
      <c r="B39" s="36" t="s">
        <v>1868</v>
      </c>
      <c r="C39" s="36" t="s">
        <v>19</v>
      </c>
      <c r="D39" s="37">
        <v>4</v>
      </c>
      <c r="E39" s="37">
        <v>4</v>
      </c>
      <c r="F39" s="46"/>
      <c r="G39" s="37">
        <v>3</v>
      </c>
      <c r="H39" s="46">
        <v>1</v>
      </c>
      <c r="I39" s="46"/>
      <c r="J39" s="37">
        <v>4</v>
      </c>
      <c r="K39" s="46"/>
      <c r="L39" s="46"/>
      <c r="M39" s="46"/>
    </row>
    <row r="40" spans="1:13">
      <c r="A40" s="35">
        <v>35</v>
      </c>
      <c r="B40" s="36" t="s">
        <v>1869</v>
      </c>
      <c r="C40" s="36" t="s">
        <v>19</v>
      </c>
      <c r="D40" s="37">
        <v>4</v>
      </c>
      <c r="E40" s="37">
        <v>4</v>
      </c>
      <c r="F40" s="46"/>
      <c r="G40" s="37">
        <v>3</v>
      </c>
      <c r="H40" s="46">
        <v>1</v>
      </c>
      <c r="I40" s="46"/>
      <c r="J40" s="37">
        <v>4</v>
      </c>
      <c r="K40" s="46"/>
      <c r="L40" s="46"/>
      <c r="M40" s="46"/>
    </row>
    <row r="41" spans="1:13">
      <c r="A41" s="35">
        <v>36</v>
      </c>
      <c r="B41" s="36" t="s">
        <v>1870</v>
      </c>
      <c r="C41" s="36" t="s">
        <v>19</v>
      </c>
      <c r="D41" s="37">
        <v>2</v>
      </c>
      <c r="E41" s="37">
        <v>2</v>
      </c>
      <c r="F41" s="46"/>
      <c r="G41" s="37">
        <v>1</v>
      </c>
      <c r="H41" s="46">
        <v>1</v>
      </c>
      <c r="I41" s="46"/>
      <c r="J41" s="37">
        <v>2</v>
      </c>
      <c r="K41" s="46"/>
      <c r="L41" s="46"/>
      <c r="M41" s="46"/>
    </row>
    <row r="42" spans="1:13">
      <c r="A42" s="35">
        <v>37</v>
      </c>
      <c r="B42" s="36" t="s">
        <v>1871</v>
      </c>
      <c r="C42" s="36" t="s">
        <v>19</v>
      </c>
      <c r="D42" s="37">
        <v>5</v>
      </c>
      <c r="E42" s="37">
        <v>5</v>
      </c>
      <c r="F42" s="46"/>
      <c r="G42" s="37">
        <v>4</v>
      </c>
      <c r="H42" s="46">
        <v>1</v>
      </c>
      <c r="I42" s="46"/>
      <c r="J42" s="37">
        <v>5</v>
      </c>
      <c r="K42" s="46"/>
      <c r="L42" s="46"/>
      <c r="M42" s="46"/>
    </row>
    <row r="43" spans="1:13">
      <c r="A43" s="35">
        <v>38</v>
      </c>
      <c r="B43" s="36" t="s">
        <v>1872</v>
      </c>
      <c r="C43" s="36" t="s">
        <v>19</v>
      </c>
      <c r="D43" s="37">
        <v>7</v>
      </c>
      <c r="E43" s="37">
        <v>7</v>
      </c>
      <c r="F43" s="46">
        <v>2</v>
      </c>
      <c r="G43" s="37">
        <v>4</v>
      </c>
      <c r="H43" s="46">
        <v>1</v>
      </c>
      <c r="I43" s="46"/>
      <c r="J43" s="37">
        <v>7</v>
      </c>
      <c r="K43" s="46"/>
      <c r="L43" s="46"/>
      <c r="M43" s="46"/>
    </row>
    <row r="44" spans="1:13">
      <c r="A44" s="35">
        <v>39</v>
      </c>
      <c r="B44" s="36" t="s">
        <v>1873</v>
      </c>
      <c r="C44" s="36" t="s">
        <v>19</v>
      </c>
      <c r="D44" s="37">
        <v>4.5</v>
      </c>
      <c r="E44" s="37">
        <v>4.5</v>
      </c>
      <c r="F44" s="46"/>
      <c r="G44" s="37">
        <v>4</v>
      </c>
      <c r="H44" s="46">
        <v>0.5</v>
      </c>
      <c r="I44" s="46"/>
      <c r="J44" s="37">
        <v>4.5</v>
      </c>
      <c r="K44" s="46"/>
      <c r="L44" s="46"/>
      <c r="M44" s="46"/>
    </row>
    <row r="45" spans="1:13">
      <c r="A45" s="35">
        <v>40</v>
      </c>
      <c r="B45" s="36" t="s">
        <v>1874</v>
      </c>
      <c r="C45" s="36" t="s">
        <v>19</v>
      </c>
      <c r="D45" s="37">
        <v>8.5</v>
      </c>
      <c r="E45" s="37">
        <v>8.5</v>
      </c>
      <c r="F45" s="46"/>
      <c r="G45" s="37">
        <v>8</v>
      </c>
      <c r="H45" s="46">
        <v>0.5</v>
      </c>
      <c r="I45" s="46"/>
      <c r="J45" s="37">
        <v>8.5</v>
      </c>
      <c r="K45" s="46"/>
      <c r="L45" s="46"/>
      <c r="M45" s="46"/>
    </row>
    <row r="46" spans="1:13">
      <c r="A46" s="35">
        <v>41</v>
      </c>
      <c r="B46" s="36" t="s">
        <v>1875</v>
      </c>
      <c r="C46" s="36" t="s">
        <v>19</v>
      </c>
      <c r="D46" s="37">
        <v>5</v>
      </c>
      <c r="E46" s="37">
        <v>5</v>
      </c>
      <c r="F46" s="46"/>
      <c r="G46" s="37">
        <v>4</v>
      </c>
      <c r="H46" s="46">
        <v>1</v>
      </c>
      <c r="I46" s="46"/>
      <c r="J46" s="37">
        <v>5</v>
      </c>
      <c r="K46" s="46"/>
      <c r="L46" s="46"/>
      <c r="M46" s="46"/>
    </row>
    <row r="47" spans="1:13">
      <c r="A47" s="35">
        <v>42</v>
      </c>
      <c r="B47" s="36" t="s">
        <v>1876</v>
      </c>
      <c r="C47" s="36" t="s">
        <v>19</v>
      </c>
      <c r="D47" s="37">
        <v>5</v>
      </c>
      <c r="E47" s="37">
        <v>5</v>
      </c>
      <c r="F47" s="46"/>
      <c r="G47" s="37">
        <v>4</v>
      </c>
      <c r="H47" s="46">
        <v>1</v>
      </c>
      <c r="I47" s="46"/>
      <c r="J47" s="37">
        <v>5</v>
      </c>
      <c r="K47" s="46"/>
      <c r="L47" s="46"/>
      <c r="M47" s="46"/>
    </row>
    <row r="48" spans="1:13">
      <c r="A48" s="35">
        <v>43</v>
      </c>
      <c r="B48" s="36" t="s">
        <v>1877</v>
      </c>
      <c r="C48" s="36" t="s">
        <v>19</v>
      </c>
      <c r="D48" s="37">
        <v>3</v>
      </c>
      <c r="E48" s="37">
        <v>3</v>
      </c>
      <c r="F48" s="46"/>
      <c r="G48" s="37">
        <v>2</v>
      </c>
      <c r="H48" s="46">
        <v>1</v>
      </c>
      <c r="I48" s="46"/>
      <c r="J48" s="37">
        <v>3</v>
      </c>
      <c r="K48" s="46"/>
      <c r="L48" s="46"/>
      <c r="M48" s="46"/>
    </row>
    <row r="49" spans="1:13">
      <c r="A49" s="35">
        <v>44</v>
      </c>
      <c r="B49" s="36" t="s">
        <v>1878</v>
      </c>
      <c r="C49" s="36" t="s">
        <v>19</v>
      </c>
      <c r="D49" s="37">
        <v>2.5</v>
      </c>
      <c r="E49" s="37">
        <v>2.5</v>
      </c>
      <c r="F49" s="46"/>
      <c r="G49" s="37">
        <v>2</v>
      </c>
      <c r="H49" s="46">
        <v>0.5</v>
      </c>
      <c r="I49" s="46"/>
      <c r="J49" s="37">
        <v>2.5</v>
      </c>
      <c r="K49" s="46"/>
      <c r="L49" s="46"/>
      <c r="M49" s="46"/>
    </row>
    <row r="50" spans="1:13">
      <c r="A50" s="35">
        <v>45</v>
      </c>
      <c r="B50" s="36" t="s">
        <v>1879</v>
      </c>
      <c r="C50" s="36" t="s">
        <v>19</v>
      </c>
      <c r="D50" s="37">
        <v>3</v>
      </c>
      <c r="E50" s="37">
        <v>3</v>
      </c>
      <c r="F50" s="46"/>
      <c r="G50" s="37">
        <v>2</v>
      </c>
      <c r="H50" s="46">
        <v>1</v>
      </c>
      <c r="I50" s="46"/>
      <c r="J50" s="37">
        <v>3</v>
      </c>
      <c r="K50" s="46"/>
      <c r="L50" s="46"/>
      <c r="M50" s="46"/>
    </row>
    <row r="51" spans="1:13">
      <c r="A51" s="35">
        <v>46</v>
      </c>
      <c r="B51" s="36" t="s">
        <v>1880</v>
      </c>
      <c r="C51" s="36" t="s">
        <v>19</v>
      </c>
      <c r="D51" s="37">
        <v>3.5</v>
      </c>
      <c r="E51" s="37">
        <v>3.5</v>
      </c>
      <c r="F51" s="46"/>
      <c r="G51" s="37">
        <v>3</v>
      </c>
      <c r="H51" s="46">
        <v>0.5</v>
      </c>
      <c r="I51" s="46"/>
      <c r="J51" s="37">
        <v>3.5</v>
      </c>
      <c r="K51" s="46"/>
      <c r="L51" s="46"/>
      <c r="M51" s="46"/>
    </row>
    <row r="52" spans="1:13">
      <c r="A52" s="35">
        <v>47</v>
      </c>
      <c r="B52" s="36" t="s">
        <v>1881</v>
      </c>
      <c r="C52" s="36" t="s">
        <v>19</v>
      </c>
      <c r="D52" s="37">
        <v>20</v>
      </c>
      <c r="E52" s="37">
        <v>20</v>
      </c>
      <c r="F52" s="46">
        <v>3</v>
      </c>
      <c r="G52" s="37">
        <v>15</v>
      </c>
      <c r="H52" s="46">
        <v>2</v>
      </c>
      <c r="I52" s="46"/>
      <c r="J52" s="37">
        <v>20</v>
      </c>
      <c r="K52" s="46"/>
      <c r="L52" s="46"/>
      <c r="M52" s="46"/>
    </row>
    <row r="53" spans="1:13">
      <c r="A53" s="35">
        <v>48</v>
      </c>
      <c r="B53" s="36" t="s">
        <v>1882</v>
      </c>
      <c r="C53" s="36" t="s">
        <v>19</v>
      </c>
      <c r="D53" s="37">
        <v>11</v>
      </c>
      <c r="E53" s="37">
        <v>11</v>
      </c>
      <c r="F53" s="46"/>
      <c r="G53" s="37">
        <v>10</v>
      </c>
      <c r="H53" s="46">
        <v>1</v>
      </c>
      <c r="I53" s="46"/>
      <c r="J53" s="37">
        <v>11</v>
      </c>
      <c r="K53" s="46"/>
      <c r="L53" s="46"/>
      <c r="M53" s="46"/>
    </row>
    <row r="54" spans="1:13">
      <c r="A54" s="35">
        <v>49</v>
      </c>
      <c r="B54" s="36" t="s">
        <v>1883</v>
      </c>
      <c r="C54" s="36" t="s">
        <v>19</v>
      </c>
      <c r="D54" s="37">
        <v>6</v>
      </c>
      <c r="E54" s="37">
        <v>6</v>
      </c>
      <c r="F54" s="46"/>
      <c r="G54" s="37">
        <v>5</v>
      </c>
      <c r="H54" s="46">
        <v>1</v>
      </c>
      <c r="I54" s="46"/>
      <c r="J54" s="37">
        <v>6</v>
      </c>
      <c r="K54" s="46"/>
      <c r="L54" s="46"/>
      <c r="M54" s="46"/>
    </row>
    <row r="55" spans="1:13">
      <c r="A55" s="35">
        <v>50</v>
      </c>
      <c r="B55" s="36" t="s">
        <v>1884</v>
      </c>
      <c r="C55" s="36" t="s">
        <v>19</v>
      </c>
      <c r="D55" s="37">
        <v>14</v>
      </c>
      <c r="E55" s="37">
        <v>14</v>
      </c>
      <c r="F55" s="46">
        <v>4</v>
      </c>
      <c r="G55" s="37">
        <v>8</v>
      </c>
      <c r="H55" s="46">
        <v>2</v>
      </c>
      <c r="I55" s="46"/>
      <c r="J55" s="37">
        <v>14</v>
      </c>
      <c r="K55" s="46"/>
      <c r="L55" s="46"/>
      <c r="M55" s="46"/>
    </row>
    <row r="56" spans="1:13">
      <c r="A56" s="35">
        <v>51</v>
      </c>
      <c r="B56" s="36" t="s">
        <v>1885</v>
      </c>
      <c r="C56" s="36" t="s">
        <v>19</v>
      </c>
      <c r="D56" s="37">
        <v>7</v>
      </c>
      <c r="E56" s="37">
        <v>7</v>
      </c>
      <c r="F56" s="46"/>
      <c r="G56" s="37">
        <v>5</v>
      </c>
      <c r="H56" s="46">
        <v>2</v>
      </c>
      <c r="I56" s="46"/>
      <c r="J56" s="37">
        <v>7</v>
      </c>
      <c r="K56" s="46"/>
      <c r="L56" s="46"/>
      <c r="M56" s="46"/>
    </row>
    <row r="57" spans="1:13">
      <c r="A57" s="35">
        <v>52</v>
      </c>
      <c r="B57" s="36" t="s">
        <v>1886</v>
      </c>
      <c r="C57" s="36" t="s">
        <v>19</v>
      </c>
      <c r="D57" s="37">
        <v>6</v>
      </c>
      <c r="E57" s="37">
        <v>6</v>
      </c>
      <c r="F57" s="46"/>
      <c r="G57" s="37">
        <v>5</v>
      </c>
      <c r="H57" s="46">
        <v>1</v>
      </c>
      <c r="I57" s="46"/>
      <c r="J57" s="37">
        <v>6</v>
      </c>
      <c r="K57" s="46"/>
      <c r="L57" s="46"/>
      <c r="M57" s="46"/>
    </row>
    <row r="58" ht="14.25" spans="1:13">
      <c r="A58" s="35">
        <v>53</v>
      </c>
      <c r="B58" s="42" t="s">
        <v>1887</v>
      </c>
      <c r="C58" s="36" t="s">
        <v>19</v>
      </c>
      <c r="D58" s="37">
        <v>3</v>
      </c>
      <c r="E58" s="37">
        <v>3</v>
      </c>
      <c r="F58" s="46"/>
      <c r="G58" s="37">
        <v>2</v>
      </c>
      <c r="H58" s="46">
        <v>1</v>
      </c>
      <c r="I58" s="46"/>
      <c r="J58" s="37">
        <v>3</v>
      </c>
      <c r="K58" s="46"/>
      <c r="L58" s="46"/>
      <c r="M58" s="46"/>
    </row>
    <row r="59" spans="1:13">
      <c r="A59" s="35">
        <v>54</v>
      </c>
      <c r="B59" s="41" t="s">
        <v>1888</v>
      </c>
      <c r="C59" s="36" t="s">
        <v>19</v>
      </c>
      <c r="D59" s="37">
        <v>4</v>
      </c>
      <c r="E59" s="37">
        <v>4</v>
      </c>
      <c r="F59" s="46"/>
      <c r="G59" s="37">
        <v>3</v>
      </c>
      <c r="H59" s="46">
        <v>1</v>
      </c>
      <c r="I59" s="46"/>
      <c r="J59" s="37">
        <v>4</v>
      </c>
      <c r="K59" s="46"/>
      <c r="L59" s="46"/>
      <c r="M59" s="46"/>
    </row>
    <row r="60" spans="1:13">
      <c r="A60" s="35">
        <v>55</v>
      </c>
      <c r="B60" s="43" t="s">
        <v>1889</v>
      </c>
      <c r="C60" s="36" t="s">
        <v>19</v>
      </c>
      <c r="D60" s="37">
        <v>4</v>
      </c>
      <c r="E60" s="37">
        <v>4</v>
      </c>
      <c r="F60" s="46"/>
      <c r="G60" s="37">
        <v>2</v>
      </c>
      <c r="H60" s="46">
        <v>2</v>
      </c>
      <c r="I60" s="46"/>
      <c r="J60" s="37">
        <v>4</v>
      </c>
      <c r="K60" s="46"/>
      <c r="L60" s="46"/>
      <c r="M60" s="46"/>
    </row>
    <row r="61" spans="1:13">
      <c r="A61" s="35">
        <v>56</v>
      </c>
      <c r="B61" s="36" t="s">
        <v>1890</v>
      </c>
      <c r="C61" s="36" t="s">
        <v>19</v>
      </c>
      <c r="D61" s="37">
        <v>7</v>
      </c>
      <c r="E61" s="37">
        <v>7</v>
      </c>
      <c r="F61" s="46"/>
      <c r="G61" s="37">
        <v>6</v>
      </c>
      <c r="H61" s="46">
        <v>1</v>
      </c>
      <c r="I61" s="46"/>
      <c r="J61" s="37">
        <v>7</v>
      </c>
      <c r="K61" s="46"/>
      <c r="L61" s="46"/>
      <c r="M61" s="46"/>
    </row>
    <row r="62" spans="1:13">
      <c r="A62" s="35">
        <v>57</v>
      </c>
      <c r="B62" s="36" t="s">
        <v>1891</v>
      </c>
      <c r="C62" s="36" t="s">
        <v>19</v>
      </c>
      <c r="D62" s="37">
        <v>2</v>
      </c>
      <c r="E62" s="37">
        <v>2</v>
      </c>
      <c r="F62" s="46"/>
      <c r="G62" s="37">
        <v>1</v>
      </c>
      <c r="H62" s="46">
        <v>1</v>
      </c>
      <c r="I62" s="46"/>
      <c r="J62" s="37">
        <v>4</v>
      </c>
      <c r="K62" s="46"/>
      <c r="L62" s="46"/>
      <c r="M62" s="46"/>
    </row>
    <row r="63" spans="1:13">
      <c r="A63" s="35">
        <v>58</v>
      </c>
      <c r="B63" s="36" t="s">
        <v>1892</v>
      </c>
      <c r="C63" s="36" t="s">
        <v>19</v>
      </c>
      <c r="D63" s="37">
        <v>4.5</v>
      </c>
      <c r="E63" s="37">
        <v>4.5</v>
      </c>
      <c r="F63" s="46"/>
      <c r="G63" s="37">
        <v>4</v>
      </c>
      <c r="H63" s="46">
        <v>0.5</v>
      </c>
      <c r="I63" s="46"/>
      <c r="J63" s="37">
        <v>4.5</v>
      </c>
      <c r="K63" s="46"/>
      <c r="L63" s="46"/>
      <c r="M63" s="46"/>
    </row>
    <row r="64" spans="1:13">
      <c r="A64" s="35">
        <v>59</v>
      </c>
      <c r="B64" s="36" t="s">
        <v>1893</v>
      </c>
      <c r="C64" s="36" t="s">
        <v>19</v>
      </c>
      <c r="D64" s="37">
        <v>6</v>
      </c>
      <c r="E64" s="37">
        <v>6</v>
      </c>
      <c r="F64" s="46"/>
      <c r="G64" s="37">
        <v>5</v>
      </c>
      <c r="H64" s="46">
        <v>1</v>
      </c>
      <c r="I64" s="46"/>
      <c r="J64" s="37">
        <v>6</v>
      </c>
      <c r="K64" s="46"/>
      <c r="L64" s="46"/>
      <c r="M64" s="46"/>
    </row>
    <row r="65" spans="1:13">
      <c r="A65" s="35">
        <v>60</v>
      </c>
      <c r="B65" s="36" t="s">
        <v>1894</v>
      </c>
      <c r="C65" s="36" t="s">
        <v>19</v>
      </c>
      <c r="D65" s="37">
        <v>10</v>
      </c>
      <c r="E65" s="37">
        <v>10</v>
      </c>
      <c r="F65" s="46"/>
      <c r="G65" s="37">
        <v>8</v>
      </c>
      <c r="H65" s="46">
        <v>2</v>
      </c>
      <c r="I65" s="46"/>
      <c r="J65" s="37">
        <v>10</v>
      </c>
      <c r="K65" s="46"/>
      <c r="L65" s="46"/>
      <c r="M65" s="46"/>
    </row>
    <row r="66" spans="1:13">
      <c r="A66" s="35">
        <v>61</v>
      </c>
      <c r="B66" s="36" t="s">
        <v>1895</v>
      </c>
      <c r="C66" s="36" t="s">
        <v>19</v>
      </c>
      <c r="D66" s="37">
        <v>4</v>
      </c>
      <c r="E66" s="37">
        <v>4</v>
      </c>
      <c r="F66" s="46"/>
      <c r="G66" s="37">
        <v>3</v>
      </c>
      <c r="H66" s="46">
        <v>1</v>
      </c>
      <c r="I66" s="46"/>
      <c r="J66" s="37">
        <v>4</v>
      </c>
      <c r="K66" s="46"/>
      <c r="L66" s="46"/>
      <c r="M66" s="46"/>
    </row>
    <row r="67" spans="1:13">
      <c r="A67" s="35">
        <v>62</v>
      </c>
      <c r="B67" s="36" t="s">
        <v>1896</v>
      </c>
      <c r="C67" s="36" t="s">
        <v>19</v>
      </c>
      <c r="D67" s="37">
        <v>5</v>
      </c>
      <c r="E67" s="37">
        <v>5</v>
      </c>
      <c r="F67" s="46"/>
      <c r="G67" s="37">
        <v>4</v>
      </c>
      <c r="H67" s="46">
        <v>1</v>
      </c>
      <c r="I67" s="46"/>
      <c r="J67" s="37">
        <v>5</v>
      </c>
      <c r="K67" s="46"/>
      <c r="L67" s="46"/>
      <c r="M67" s="46"/>
    </row>
    <row r="68" spans="1:13">
      <c r="A68" s="35">
        <v>63</v>
      </c>
      <c r="B68" s="36" t="s">
        <v>1897</v>
      </c>
      <c r="C68" s="36" t="s">
        <v>19</v>
      </c>
      <c r="D68" s="37">
        <v>2</v>
      </c>
      <c r="E68" s="37">
        <v>2</v>
      </c>
      <c r="F68" s="46"/>
      <c r="G68" s="37">
        <v>2</v>
      </c>
      <c r="H68" s="46"/>
      <c r="I68" s="46"/>
      <c r="J68" s="37">
        <v>2</v>
      </c>
      <c r="K68" s="46"/>
      <c r="L68" s="46"/>
      <c r="M68" s="46"/>
    </row>
    <row r="69" spans="1:13">
      <c r="A69" s="35">
        <v>64</v>
      </c>
      <c r="B69" s="36" t="s">
        <v>1898</v>
      </c>
      <c r="C69" s="36" t="s">
        <v>19</v>
      </c>
      <c r="D69" s="37">
        <v>6</v>
      </c>
      <c r="E69" s="37">
        <v>6</v>
      </c>
      <c r="F69" s="46"/>
      <c r="G69" s="37">
        <v>5</v>
      </c>
      <c r="H69" s="46">
        <v>1</v>
      </c>
      <c r="I69" s="46"/>
      <c r="J69" s="37">
        <v>6</v>
      </c>
      <c r="K69" s="46"/>
      <c r="L69" s="46"/>
      <c r="M69" s="46"/>
    </row>
    <row r="70" spans="1:13">
      <c r="A70" s="35">
        <v>65</v>
      </c>
      <c r="B70" s="36" t="s">
        <v>1899</v>
      </c>
      <c r="C70" s="36" t="s">
        <v>19</v>
      </c>
      <c r="D70" s="37">
        <v>6</v>
      </c>
      <c r="E70" s="37">
        <v>6</v>
      </c>
      <c r="F70" s="46"/>
      <c r="G70" s="37">
        <v>5</v>
      </c>
      <c r="H70" s="46">
        <v>1</v>
      </c>
      <c r="I70" s="46"/>
      <c r="J70" s="37">
        <v>6</v>
      </c>
      <c r="K70" s="46"/>
      <c r="L70" s="46"/>
      <c r="M70" s="46"/>
    </row>
    <row r="71" spans="1:13">
      <c r="A71" s="35">
        <v>66</v>
      </c>
      <c r="B71" s="36" t="s">
        <v>1900</v>
      </c>
      <c r="C71" s="36" t="s">
        <v>19</v>
      </c>
      <c r="D71" s="37">
        <v>2</v>
      </c>
      <c r="E71" s="37">
        <v>2</v>
      </c>
      <c r="F71" s="46"/>
      <c r="G71" s="37">
        <v>2</v>
      </c>
      <c r="H71" s="46"/>
      <c r="I71" s="46"/>
      <c r="J71" s="37">
        <v>2</v>
      </c>
      <c r="K71" s="46"/>
      <c r="L71" s="46"/>
      <c r="M71" s="46"/>
    </row>
    <row r="72" spans="1:13">
      <c r="A72" s="35">
        <v>67</v>
      </c>
      <c r="B72" s="41" t="s">
        <v>1901</v>
      </c>
      <c r="C72" s="36" t="s">
        <v>19</v>
      </c>
      <c r="D72" s="37">
        <v>1</v>
      </c>
      <c r="E72" s="37">
        <v>1</v>
      </c>
      <c r="F72" s="46"/>
      <c r="G72" s="37">
        <v>1</v>
      </c>
      <c r="H72" s="46"/>
      <c r="I72" s="46"/>
      <c r="J72" s="37">
        <v>1</v>
      </c>
      <c r="K72" s="46"/>
      <c r="L72" s="46"/>
      <c r="M72" s="46"/>
    </row>
    <row r="73" spans="1:13">
      <c r="A73" s="35">
        <v>68</v>
      </c>
      <c r="B73" s="39" t="s">
        <v>1902</v>
      </c>
      <c r="C73" s="36" t="s">
        <v>19</v>
      </c>
      <c r="D73" s="37">
        <v>3</v>
      </c>
      <c r="E73" s="37">
        <v>3</v>
      </c>
      <c r="F73" s="46"/>
      <c r="G73" s="37">
        <v>3</v>
      </c>
      <c r="H73" s="46"/>
      <c r="I73" s="46"/>
      <c r="J73" s="37">
        <v>3</v>
      </c>
      <c r="K73" s="46"/>
      <c r="L73" s="46"/>
      <c r="M73" s="46"/>
    </row>
    <row r="74" spans="1:13">
      <c r="A74" s="35">
        <v>69</v>
      </c>
      <c r="B74" s="39" t="s">
        <v>1903</v>
      </c>
      <c r="C74" s="36" t="s">
        <v>19</v>
      </c>
      <c r="D74" s="37">
        <v>3</v>
      </c>
      <c r="E74" s="37">
        <v>3</v>
      </c>
      <c r="F74" s="46"/>
      <c r="G74" s="37">
        <v>3</v>
      </c>
      <c r="H74" s="46"/>
      <c r="I74" s="46"/>
      <c r="J74" s="37">
        <v>3</v>
      </c>
      <c r="K74" s="46"/>
      <c r="L74" s="46"/>
      <c r="M74" s="46"/>
    </row>
    <row r="75" spans="1:13">
      <c r="A75" s="35">
        <v>70</v>
      </c>
      <c r="B75" s="36" t="s">
        <v>1904</v>
      </c>
      <c r="C75" s="36" t="s">
        <v>19</v>
      </c>
      <c r="D75" s="37">
        <v>4</v>
      </c>
      <c r="E75" s="37">
        <v>4</v>
      </c>
      <c r="F75" s="46"/>
      <c r="G75" s="37">
        <v>4</v>
      </c>
      <c r="H75" s="46"/>
      <c r="I75" s="46"/>
      <c r="J75" s="37">
        <v>4</v>
      </c>
      <c r="K75" s="46"/>
      <c r="L75" s="46"/>
      <c r="M75" s="46"/>
    </row>
    <row r="76" spans="1:13">
      <c r="A76" s="35">
        <v>71</v>
      </c>
      <c r="B76" s="36" t="s">
        <v>1905</v>
      </c>
      <c r="C76" s="36" t="s">
        <v>19</v>
      </c>
      <c r="D76" s="37">
        <v>5.5</v>
      </c>
      <c r="E76" s="37">
        <v>5.5</v>
      </c>
      <c r="F76" s="46"/>
      <c r="G76" s="37">
        <v>3</v>
      </c>
      <c r="H76" s="46">
        <v>2.5</v>
      </c>
      <c r="I76" s="46"/>
      <c r="J76" s="37">
        <v>5.5</v>
      </c>
      <c r="K76" s="46"/>
      <c r="L76" s="46"/>
      <c r="M76" s="46"/>
    </row>
    <row r="77" spans="1:13">
      <c r="A77" s="35">
        <v>72</v>
      </c>
      <c r="B77" s="36" t="s">
        <v>1906</v>
      </c>
      <c r="C77" s="36" t="s">
        <v>19</v>
      </c>
      <c r="D77" s="37">
        <v>5</v>
      </c>
      <c r="E77" s="37">
        <v>5</v>
      </c>
      <c r="F77" s="46"/>
      <c r="G77" s="37">
        <v>4</v>
      </c>
      <c r="H77" s="46">
        <v>1</v>
      </c>
      <c r="I77" s="46"/>
      <c r="J77" s="37">
        <v>5</v>
      </c>
      <c r="K77" s="46"/>
      <c r="L77" s="46"/>
      <c r="M77" s="46"/>
    </row>
    <row r="78" spans="1:13">
      <c r="A78" s="35">
        <v>73</v>
      </c>
      <c r="B78" s="36" t="s">
        <v>1907</v>
      </c>
      <c r="C78" s="36" t="s">
        <v>19</v>
      </c>
      <c r="D78" s="37">
        <v>10</v>
      </c>
      <c r="E78" s="37">
        <v>10</v>
      </c>
      <c r="F78" s="46">
        <v>2</v>
      </c>
      <c r="G78" s="37">
        <v>8</v>
      </c>
      <c r="H78" s="46"/>
      <c r="I78" s="46"/>
      <c r="J78" s="37">
        <v>10</v>
      </c>
      <c r="K78" s="46"/>
      <c r="L78" s="46"/>
      <c r="M78" s="46"/>
    </row>
    <row r="79" spans="1:13">
      <c r="A79" s="35">
        <v>74</v>
      </c>
      <c r="B79" s="36" t="s">
        <v>1908</v>
      </c>
      <c r="C79" s="36" t="s">
        <v>19</v>
      </c>
      <c r="D79" s="37">
        <v>3</v>
      </c>
      <c r="E79" s="37">
        <v>3</v>
      </c>
      <c r="F79" s="46"/>
      <c r="G79" s="37">
        <v>2</v>
      </c>
      <c r="H79" s="46">
        <v>1</v>
      </c>
      <c r="I79" s="46"/>
      <c r="J79" s="37">
        <v>3</v>
      </c>
      <c r="K79" s="46"/>
      <c r="L79" s="46"/>
      <c r="M79" s="46"/>
    </row>
    <row r="80" spans="1:13">
      <c r="A80" s="35">
        <v>75</v>
      </c>
      <c r="B80" s="36" t="s">
        <v>1909</v>
      </c>
      <c r="C80" s="36" t="s">
        <v>19</v>
      </c>
      <c r="D80" s="37">
        <v>7</v>
      </c>
      <c r="E80" s="37">
        <v>7</v>
      </c>
      <c r="F80" s="46">
        <v>1</v>
      </c>
      <c r="G80" s="37">
        <v>5</v>
      </c>
      <c r="H80" s="46">
        <v>1</v>
      </c>
      <c r="I80" s="46"/>
      <c r="J80" s="37">
        <v>7</v>
      </c>
      <c r="K80" s="46"/>
      <c r="L80" s="46"/>
      <c r="M80" s="46"/>
    </row>
    <row r="81" spans="1:13">
      <c r="A81" s="35">
        <v>76</v>
      </c>
      <c r="B81" s="36" t="s">
        <v>1910</v>
      </c>
      <c r="C81" s="36" t="s">
        <v>19</v>
      </c>
      <c r="D81" s="37">
        <v>7</v>
      </c>
      <c r="E81" s="37">
        <v>7</v>
      </c>
      <c r="F81" s="46"/>
      <c r="G81" s="37">
        <v>5</v>
      </c>
      <c r="H81" s="46">
        <v>2</v>
      </c>
      <c r="I81" s="46"/>
      <c r="J81" s="37">
        <v>7</v>
      </c>
      <c r="K81" s="46"/>
      <c r="L81" s="46"/>
      <c r="M81" s="46"/>
    </row>
    <row r="82" spans="1:13">
      <c r="A82" s="35">
        <v>77</v>
      </c>
      <c r="B82" s="36" t="s">
        <v>1911</v>
      </c>
      <c r="C82" s="36" t="s">
        <v>19</v>
      </c>
      <c r="D82" s="37">
        <v>8</v>
      </c>
      <c r="E82" s="37">
        <v>8</v>
      </c>
      <c r="F82" s="46"/>
      <c r="G82" s="37">
        <v>8</v>
      </c>
      <c r="H82" s="46"/>
      <c r="I82" s="46"/>
      <c r="J82" s="37">
        <v>8</v>
      </c>
      <c r="K82" s="46"/>
      <c r="L82" s="46"/>
      <c r="M82" s="46"/>
    </row>
    <row r="83" spans="1:13">
      <c r="A83" s="35">
        <v>78</v>
      </c>
      <c r="B83" s="36" t="s">
        <v>1912</v>
      </c>
      <c r="C83" s="36" t="s">
        <v>19</v>
      </c>
      <c r="D83" s="37">
        <v>8</v>
      </c>
      <c r="E83" s="37">
        <v>8</v>
      </c>
      <c r="F83" s="46"/>
      <c r="G83" s="37">
        <v>5</v>
      </c>
      <c r="H83" s="46">
        <v>3</v>
      </c>
      <c r="I83" s="46"/>
      <c r="J83" s="37">
        <v>8</v>
      </c>
      <c r="K83" s="46"/>
      <c r="L83" s="46"/>
      <c r="M83" s="46"/>
    </row>
    <row r="84" spans="1:13">
      <c r="A84" s="35">
        <v>79</v>
      </c>
      <c r="B84" s="36" t="s">
        <v>1913</v>
      </c>
      <c r="C84" s="36" t="s">
        <v>19</v>
      </c>
      <c r="D84" s="37">
        <v>5</v>
      </c>
      <c r="E84" s="37">
        <v>5</v>
      </c>
      <c r="F84" s="46"/>
      <c r="G84" s="37">
        <v>4</v>
      </c>
      <c r="H84" s="46">
        <v>1</v>
      </c>
      <c r="I84" s="46"/>
      <c r="J84" s="37">
        <v>5</v>
      </c>
      <c r="K84" s="46"/>
      <c r="L84" s="46"/>
      <c r="M84" s="46"/>
    </row>
    <row r="85" spans="1:13">
      <c r="A85" s="35">
        <v>80</v>
      </c>
      <c r="B85" s="36" t="s">
        <v>1914</v>
      </c>
      <c r="C85" s="36" t="s">
        <v>19</v>
      </c>
      <c r="D85" s="37">
        <v>9</v>
      </c>
      <c r="E85" s="37">
        <v>9</v>
      </c>
      <c r="F85" s="46"/>
      <c r="G85" s="37">
        <v>6</v>
      </c>
      <c r="H85" s="46">
        <v>3</v>
      </c>
      <c r="I85" s="46"/>
      <c r="J85" s="37">
        <v>9</v>
      </c>
      <c r="K85" s="46"/>
      <c r="L85" s="46"/>
      <c r="M85" s="46"/>
    </row>
    <row r="86" spans="1:13">
      <c r="A86" s="35">
        <v>81</v>
      </c>
      <c r="B86" s="36" t="s">
        <v>1915</v>
      </c>
      <c r="C86" s="36" t="s">
        <v>19</v>
      </c>
      <c r="D86" s="37">
        <v>3</v>
      </c>
      <c r="E86" s="37">
        <v>3</v>
      </c>
      <c r="F86" s="46"/>
      <c r="G86" s="37">
        <v>2</v>
      </c>
      <c r="H86" s="46">
        <v>1</v>
      </c>
      <c r="I86" s="46"/>
      <c r="J86" s="37">
        <v>3</v>
      </c>
      <c r="K86" s="46"/>
      <c r="L86" s="46"/>
      <c r="M86" s="46"/>
    </row>
    <row r="87" spans="1:13">
      <c r="A87" s="35">
        <v>82</v>
      </c>
      <c r="B87" s="36" t="s">
        <v>1916</v>
      </c>
      <c r="C87" s="36" t="s">
        <v>19</v>
      </c>
      <c r="D87" s="37">
        <v>3</v>
      </c>
      <c r="E87" s="37">
        <v>3</v>
      </c>
      <c r="F87" s="46"/>
      <c r="G87" s="37">
        <v>2</v>
      </c>
      <c r="H87" s="46">
        <v>1</v>
      </c>
      <c r="I87" s="46"/>
      <c r="J87" s="37">
        <v>3</v>
      </c>
      <c r="K87" s="46"/>
      <c r="L87" s="46"/>
      <c r="M87" s="46"/>
    </row>
    <row r="88" spans="1:13">
      <c r="A88" s="35">
        <v>83</v>
      </c>
      <c r="B88" s="36" t="s">
        <v>1917</v>
      </c>
      <c r="C88" s="36" t="s">
        <v>19</v>
      </c>
      <c r="D88" s="37">
        <v>10</v>
      </c>
      <c r="E88" s="37">
        <v>10</v>
      </c>
      <c r="F88" s="46"/>
      <c r="G88" s="37">
        <v>6</v>
      </c>
      <c r="H88" s="46">
        <v>4</v>
      </c>
      <c r="I88" s="46"/>
      <c r="J88" s="37">
        <v>10</v>
      </c>
      <c r="K88" s="46"/>
      <c r="L88" s="46"/>
      <c r="M88" s="46"/>
    </row>
    <row r="89" spans="1:13">
      <c r="A89" s="35">
        <v>84</v>
      </c>
      <c r="B89" s="36" t="s">
        <v>1918</v>
      </c>
      <c r="C89" s="36" t="s">
        <v>19</v>
      </c>
      <c r="D89" s="37">
        <v>7</v>
      </c>
      <c r="E89" s="37">
        <v>7</v>
      </c>
      <c r="F89" s="46"/>
      <c r="G89" s="37">
        <v>5</v>
      </c>
      <c r="H89" s="46">
        <v>2</v>
      </c>
      <c r="I89" s="46"/>
      <c r="J89" s="37">
        <v>7</v>
      </c>
      <c r="K89" s="46"/>
      <c r="L89" s="46"/>
      <c r="M89" s="46"/>
    </row>
    <row r="90" spans="1:13">
      <c r="A90" s="35">
        <v>85</v>
      </c>
      <c r="B90" s="36" t="s">
        <v>1919</v>
      </c>
      <c r="C90" s="36" t="s">
        <v>19</v>
      </c>
      <c r="D90" s="37">
        <v>4</v>
      </c>
      <c r="E90" s="37">
        <v>4</v>
      </c>
      <c r="F90" s="46"/>
      <c r="G90" s="37">
        <v>3</v>
      </c>
      <c r="H90" s="46">
        <v>1</v>
      </c>
      <c r="I90" s="46"/>
      <c r="J90" s="37">
        <v>4</v>
      </c>
      <c r="K90" s="46"/>
      <c r="L90" s="46"/>
      <c r="M90" s="46"/>
    </row>
    <row r="91" spans="1:13">
      <c r="A91" s="35">
        <v>86</v>
      </c>
      <c r="B91" s="36" t="s">
        <v>1920</v>
      </c>
      <c r="C91" s="36" t="s">
        <v>19</v>
      </c>
      <c r="D91" s="37">
        <v>3</v>
      </c>
      <c r="E91" s="37">
        <v>3</v>
      </c>
      <c r="F91" s="46"/>
      <c r="G91" s="37">
        <v>3</v>
      </c>
      <c r="H91" s="46"/>
      <c r="I91" s="46"/>
      <c r="J91" s="37">
        <v>3</v>
      </c>
      <c r="K91" s="46"/>
      <c r="L91" s="46"/>
      <c r="M91" s="46"/>
    </row>
    <row r="92" spans="1:13">
      <c r="A92" s="35">
        <v>87</v>
      </c>
      <c r="B92" s="36" t="s">
        <v>1921</v>
      </c>
      <c r="C92" s="36" t="s">
        <v>19</v>
      </c>
      <c r="D92" s="37">
        <v>13</v>
      </c>
      <c r="E92" s="37">
        <v>13</v>
      </c>
      <c r="F92" s="46"/>
      <c r="G92" s="37">
        <v>10</v>
      </c>
      <c r="H92" s="46">
        <v>3</v>
      </c>
      <c r="I92" s="46"/>
      <c r="J92" s="37">
        <v>13</v>
      </c>
      <c r="K92" s="46"/>
      <c r="L92" s="46"/>
      <c r="M92" s="46"/>
    </row>
    <row r="93" spans="1:13">
      <c r="A93" s="35">
        <v>88</v>
      </c>
      <c r="B93" s="36" t="s">
        <v>1922</v>
      </c>
      <c r="C93" s="36" t="s">
        <v>19</v>
      </c>
      <c r="D93" s="37">
        <v>7</v>
      </c>
      <c r="E93" s="37">
        <v>7</v>
      </c>
      <c r="F93" s="46"/>
      <c r="G93" s="37">
        <v>5</v>
      </c>
      <c r="H93" s="46">
        <v>2</v>
      </c>
      <c r="I93" s="46"/>
      <c r="J93" s="37">
        <v>7</v>
      </c>
      <c r="K93" s="46"/>
      <c r="L93" s="46"/>
      <c r="M93" s="46"/>
    </row>
    <row r="94" spans="1:13">
      <c r="A94" s="35">
        <v>89</v>
      </c>
      <c r="B94" s="36" t="s">
        <v>1923</v>
      </c>
      <c r="C94" s="36" t="s">
        <v>19</v>
      </c>
      <c r="D94" s="37">
        <v>11</v>
      </c>
      <c r="E94" s="37">
        <v>11</v>
      </c>
      <c r="F94" s="46"/>
      <c r="G94" s="37">
        <v>8</v>
      </c>
      <c r="H94" s="46">
        <v>3</v>
      </c>
      <c r="I94" s="46"/>
      <c r="J94" s="37">
        <v>11</v>
      </c>
      <c r="K94" s="46"/>
      <c r="L94" s="46"/>
      <c r="M94" s="46"/>
    </row>
    <row r="95" spans="1:13">
      <c r="A95" s="35">
        <v>90</v>
      </c>
      <c r="B95" s="36" t="s">
        <v>1924</v>
      </c>
      <c r="C95" s="36" t="s">
        <v>19</v>
      </c>
      <c r="D95" s="37">
        <v>7</v>
      </c>
      <c r="E95" s="37">
        <v>7</v>
      </c>
      <c r="F95" s="46"/>
      <c r="G95" s="37">
        <v>5</v>
      </c>
      <c r="H95" s="46">
        <v>2</v>
      </c>
      <c r="I95" s="46"/>
      <c r="J95" s="37">
        <v>7</v>
      </c>
      <c r="K95" s="46"/>
      <c r="L95" s="46"/>
      <c r="M95" s="46"/>
    </row>
    <row r="96" spans="1:13">
      <c r="A96" s="35">
        <v>91</v>
      </c>
      <c r="B96" s="36" t="s">
        <v>1925</v>
      </c>
      <c r="C96" s="36" t="s">
        <v>19</v>
      </c>
      <c r="D96" s="37">
        <v>6</v>
      </c>
      <c r="E96" s="37">
        <v>6</v>
      </c>
      <c r="F96" s="46"/>
      <c r="G96" s="37">
        <v>4</v>
      </c>
      <c r="H96" s="46">
        <v>2</v>
      </c>
      <c r="I96" s="46"/>
      <c r="J96" s="37">
        <v>6</v>
      </c>
      <c r="K96" s="46"/>
      <c r="L96" s="46"/>
      <c r="M96" s="46"/>
    </row>
    <row r="97" spans="1:13">
      <c r="A97" s="35">
        <v>92</v>
      </c>
      <c r="B97" s="36" t="s">
        <v>1926</v>
      </c>
      <c r="C97" s="36" t="s">
        <v>19</v>
      </c>
      <c r="D97" s="37">
        <v>11</v>
      </c>
      <c r="E97" s="37">
        <v>11</v>
      </c>
      <c r="F97" s="46"/>
      <c r="G97" s="37">
        <v>8</v>
      </c>
      <c r="H97" s="46">
        <v>3</v>
      </c>
      <c r="I97" s="46"/>
      <c r="J97" s="37">
        <v>11</v>
      </c>
      <c r="K97" s="46"/>
      <c r="L97" s="46"/>
      <c r="M97" s="46"/>
    </row>
    <row r="98" spans="1:13">
      <c r="A98" s="35">
        <v>93</v>
      </c>
      <c r="B98" s="36" t="s">
        <v>1927</v>
      </c>
      <c r="C98" s="36" t="s">
        <v>19</v>
      </c>
      <c r="D98" s="37">
        <v>7</v>
      </c>
      <c r="E98" s="37">
        <v>7</v>
      </c>
      <c r="F98" s="46"/>
      <c r="G98" s="37">
        <v>5</v>
      </c>
      <c r="H98" s="46">
        <v>2</v>
      </c>
      <c r="I98" s="46"/>
      <c r="J98" s="37">
        <v>7</v>
      </c>
      <c r="K98" s="46"/>
      <c r="L98" s="46"/>
      <c r="M98" s="46"/>
    </row>
    <row r="99" spans="1:13">
      <c r="A99" s="35">
        <v>94</v>
      </c>
      <c r="B99" s="36" t="s">
        <v>1928</v>
      </c>
      <c r="C99" s="36" t="s">
        <v>19</v>
      </c>
      <c r="D99" s="37">
        <v>3</v>
      </c>
      <c r="E99" s="37">
        <v>3</v>
      </c>
      <c r="F99" s="46"/>
      <c r="G99" s="37">
        <v>3</v>
      </c>
      <c r="H99" s="46"/>
      <c r="I99" s="46"/>
      <c r="J99" s="37">
        <v>3</v>
      </c>
      <c r="K99" s="46"/>
      <c r="L99" s="46"/>
      <c r="M99" s="46"/>
    </row>
    <row r="100" spans="1:13">
      <c r="A100" s="35">
        <v>95</v>
      </c>
      <c r="B100" s="36" t="s">
        <v>1929</v>
      </c>
      <c r="C100" s="36" t="s">
        <v>19</v>
      </c>
      <c r="D100" s="37">
        <v>8</v>
      </c>
      <c r="E100" s="37">
        <v>8</v>
      </c>
      <c r="F100" s="46"/>
      <c r="G100" s="37">
        <v>5</v>
      </c>
      <c r="H100" s="46">
        <v>3</v>
      </c>
      <c r="I100" s="46"/>
      <c r="J100" s="37">
        <v>8</v>
      </c>
      <c r="K100" s="46"/>
      <c r="L100" s="46"/>
      <c r="M100" s="46"/>
    </row>
    <row r="101" spans="1:13">
      <c r="A101" s="35">
        <v>96</v>
      </c>
      <c r="B101" s="36" t="s">
        <v>1930</v>
      </c>
      <c r="C101" s="36" t="s">
        <v>19</v>
      </c>
      <c r="D101" s="37">
        <v>8</v>
      </c>
      <c r="E101" s="37">
        <v>8</v>
      </c>
      <c r="F101" s="46"/>
      <c r="G101" s="37">
        <v>5</v>
      </c>
      <c r="H101" s="46">
        <v>3</v>
      </c>
      <c r="I101" s="46"/>
      <c r="J101" s="37">
        <v>8</v>
      </c>
      <c r="K101" s="46"/>
      <c r="L101" s="46"/>
      <c r="M101" s="46"/>
    </row>
    <row r="102" spans="1:13">
      <c r="A102" s="35">
        <v>97</v>
      </c>
      <c r="B102" s="36" t="s">
        <v>1931</v>
      </c>
      <c r="C102" s="36" t="s">
        <v>19</v>
      </c>
      <c r="D102" s="37">
        <v>8</v>
      </c>
      <c r="E102" s="37">
        <v>8</v>
      </c>
      <c r="F102" s="46"/>
      <c r="G102" s="37">
        <v>6</v>
      </c>
      <c r="H102" s="46">
        <v>2</v>
      </c>
      <c r="I102" s="46"/>
      <c r="J102" s="37">
        <v>8</v>
      </c>
      <c r="K102" s="46"/>
      <c r="L102" s="46"/>
      <c r="M102" s="46"/>
    </row>
    <row r="103" spans="1:13">
      <c r="A103" s="35">
        <v>98</v>
      </c>
      <c r="B103" s="36" t="s">
        <v>1932</v>
      </c>
      <c r="C103" s="36" t="s">
        <v>19</v>
      </c>
      <c r="D103" s="37">
        <v>3</v>
      </c>
      <c r="E103" s="37">
        <v>3</v>
      </c>
      <c r="F103" s="46"/>
      <c r="G103" s="37">
        <v>3</v>
      </c>
      <c r="H103" s="46"/>
      <c r="I103" s="46"/>
      <c r="J103" s="37">
        <v>3</v>
      </c>
      <c r="K103" s="46"/>
      <c r="L103" s="46"/>
      <c r="M103" s="46"/>
    </row>
    <row r="104" spans="1:13">
      <c r="A104" s="35">
        <v>99</v>
      </c>
      <c r="B104" s="36" t="s">
        <v>1933</v>
      </c>
      <c r="C104" s="36" t="s">
        <v>19</v>
      </c>
      <c r="D104" s="37">
        <v>6</v>
      </c>
      <c r="E104" s="37">
        <v>6</v>
      </c>
      <c r="F104" s="46"/>
      <c r="G104" s="37">
        <v>6</v>
      </c>
      <c r="H104" s="46"/>
      <c r="I104" s="46"/>
      <c r="J104" s="37">
        <v>6</v>
      </c>
      <c r="K104" s="46"/>
      <c r="L104" s="46"/>
      <c r="M104" s="46"/>
    </row>
    <row r="105" spans="1:13">
      <c r="A105" s="35">
        <v>100</v>
      </c>
      <c r="B105" s="41" t="s">
        <v>1934</v>
      </c>
      <c r="C105" s="36" t="s">
        <v>19</v>
      </c>
      <c r="D105" s="37">
        <v>8</v>
      </c>
      <c r="E105" s="37">
        <v>8</v>
      </c>
      <c r="F105" s="46"/>
      <c r="G105" s="37">
        <v>6</v>
      </c>
      <c r="H105" s="46">
        <v>2</v>
      </c>
      <c r="I105" s="46"/>
      <c r="J105" s="37">
        <v>8</v>
      </c>
      <c r="K105" s="46"/>
      <c r="L105" s="46"/>
      <c r="M105" s="46"/>
    </row>
    <row r="106" spans="1:13">
      <c r="A106" s="35">
        <v>101</v>
      </c>
      <c r="B106" s="36" t="s">
        <v>1935</v>
      </c>
      <c r="C106" s="36" t="s">
        <v>19</v>
      </c>
      <c r="D106" s="37">
        <v>14</v>
      </c>
      <c r="E106" s="37">
        <v>14</v>
      </c>
      <c r="F106" s="46"/>
      <c r="G106" s="37">
        <v>11</v>
      </c>
      <c r="H106" s="46">
        <v>3</v>
      </c>
      <c r="I106" s="46"/>
      <c r="J106" s="37">
        <v>14</v>
      </c>
      <c r="K106" s="46"/>
      <c r="L106" s="46"/>
      <c r="M106" s="46"/>
    </row>
    <row r="107" spans="1:13">
      <c r="A107" s="35">
        <v>102</v>
      </c>
      <c r="B107" s="36" t="s">
        <v>1936</v>
      </c>
      <c r="C107" s="36" t="s">
        <v>19</v>
      </c>
      <c r="D107" s="37">
        <v>3</v>
      </c>
      <c r="E107" s="37">
        <v>3</v>
      </c>
      <c r="F107" s="46"/>
      <c r="G107" s="37">
        <v>2</v>
      </c>
      <c r="H107" s="46">
        <v>1</v>
      </c>
      <c r="I107" s="46"/>
      <c r="J107" s="37">
        <v>3</v>
      </c>
      <c r="K107" s="46"/>
      <c r="L107" s="46"/>
      <c r="M107" s="46"/>
    </row>
    <row r="108" spans="1:13">
      <c r="A108" s="35">
        <v>103</v>
      </c>
      <c r="B108" s="36" t="s">
        <v>1937</v>
      </c>
      <c r="C108" s="36" t="s">
        <v>19</v>
      </c>
      <c r="D108" s="37">
        <v>8</v>
      </c>
      <c r="E108" s="37">
        <v>8</v>
      </c>
      <c r="F108" s="46"/>
      <c r="G108" s="37">
        <v>5</v>
      </c>
      <c r="H108" s="46">
        <v>3</v>
      </c>
      <c r="I108" s="46"/>
      <c r="J108" s="37">
        <v>8</v>
      </c>
      <c r="K108" s="46"/>
      <c r="L108" s="46"/>
      <c r="M108" s="46"/>
    </row>
    <row r="109" spans="1:13">
      <c r="A109" s="35">
        <v>104</v>
      </c>
      <c r="B109" s="36" t="s">
        <v>1938</v>
      </c>
      <c r="C109" s="36" t="s">
        <v>19</v>
      </c>
      <c r="D109" s="37">
        <v>5</v>
      </c>
      <c r="E109" s="37">
        <v>5</v>
      </c>
      <c r="F109" s="46"/>
      <c r="G109" s="37">
        <v>5</v>
      </c>
      <c r="H109" s="46"/>
      <c r="I109" s="46"/>
      <c r="J109" s="37">
        <v>5</v>
      </c>
      <c r="K109" s="46"/>
      <c r="L109" s="46"/>
      <c r="M109" s="46"/>
    </row>
    <row r="110" spans="1:13">
      <c r="A110" s="35">
        <v>105</v>
      </c>
      <c r="B110" s="36" t="s">
        <v>1939</v>
      </c>
      <c r="C110" s="36" t="s">
        <v>19</v>
      </c>
      <c r="D110" s="37">
        <v>40</v>
      </c>
      <c r="E110" s="37">
        <v>40</v>
      </c>
      <c r="F110" s="46"/>
      <c r="G110" s="37">
        <v>40</v>
      </c>
      <c r="H110" s="46"/>
      <c r="I110" s="46"/>
      <c r="J110" s="37">
        <v>40</v>
      </c>
      <c r="K110" s="46"/>
      <c r="L110" s="46"/>
      <c r="M110" s="46"/>
    </row>
    <row r="111" spans="1:13">
      <c r="A111" s="35">
        <v>106</v>
      </c>
      <c r="B111" s="36" t="s">
        <v>1940</v>
      </c>
      <c r="C111" s="36" t="s">
        <v>19</v>
      </c>
      <c r="D111" s="37">
        <v>4.5</v>
      </c>
      <c r="E111" s="37">
        <v>4.5</v>
      </c>
      <c r="F111" s="46"/>
      <c r="G111" s="37">
        <v>4</v>
      </c>
      <c r="H111" s="46">
        <v>0.5</v>
      </c>
      <c r="I111" s="46"/>
      <c r="J111" s="37">
        <v>4.5</v>
      </c>
      <c r="K111" s="46"/>
      <c r="L111" s="46"/>
      <c r="M111" s="46"/>
    </row>
    <row r="112" spans="1:13">
      <c r="A112" s="35">
        <v>107</v>
      </c>
      <c r="B112" s="36" t="s">
        <v>1941</v>
      </c>
      <c r="C112" s="36" t="s">
        <v>19</v>
      </c>
      <c r="D112" s="37">
        <v>2</v>
      </c>
      <c r="E112" s="37">
        <v>2</v>
      </c>
      <c r="F112" s="46"/>
      <c r="G112" s="37">
        <v>2</v>
      </c>
      <c r="H112" s="46"/>
      <c r="I112" s="46"/>
      <c r="J112" s="37">
        <v>2</v>
      </c>
      <c r="K112" s="46"/>
      <c r="L112" s="46"/>
      <c r="M112" s="46"/>
    </row>
    <row r="113" spans="1:13">
      <c r="A113" s="35">
        <v>108</v>
      </c>
      <c r="B113" s="36" t="s">
        <v>1942</v>
      </c>
      <c r="C113" s="36" t="s">
        <v>19</v>
      </c>
      <c r="D113" s="37">
        <v>4</v>
      </c>
      <c r="E113" s="37">
        <v>4</v>
      </c>
      <c r="F113" s="46"/>
      <c r="G113" s="37">
        <v>3</v>
      </c>
      <c r="H113" s="46">
        <v>1</v>
      </c>
      <c r="I113" s="46"/>
      <c r="J113" s="37">
        <v>4</v>
      </c>
      <c r="K113" s="46"/>
      <c r="L113" s="46"/>
      <c r="M113" s="46"/>
    </row>
    <row r="114" spans="1:13">
      <c r="A114" s="35">
        <v>109</v>
      </c>
      <c r="B114" s="36" t="s">
        <v>1943</v>
      </c>
      <c r="C114" s="36" t="s">
        <v>19</v>
      </c>
      <c r="D114" s="37">
        <v>5.5</v>
      </c>
      <c r="E114" s="37">
        <v>5.5</v>
      </c>
      <c r="F114" s="46"/>
      <c r="G114" s="37">
        <v>5</v>
      </c>
      <c r="H114" s="46">
        <v>0.5</v>
      </c>
      <c r="I114" s="46"/>
      <c r="J114" s="37">
        <v>5.5</v>
      </c>
      <c r="K114" s="46"/>
      <c r="L114" s="46"/>
      <c r="M114" s="46"/>
    </row>
    <row r="115" spans="1:13">
      <c r="A115" s="35">
        <v>110</v>
      </c>
      <c r="B115" s="36" t="s">
        <v>1944</v>
      </c>
      <c r="C115" s="36" t="s">
        <v>19</v>
      </c>
      <c r="D115" s="37">
        <v>3</v>
      </c>
      <c r="E115" s="37">
        <v>3</v>
      </c>
      <c r="F115" s="46"/>
      <c r="G115" s="37">
        <v>2</v>
      </c>
      <c r="H115" s="46">
        <v>1</v>
      </c>
      <c r="I115" s="46"/>
      <c r="J115" s="37">
        <v>3</v>
      </c>
      <c r="K115" s="46"/>
      <c r="L115" s="46"/>
      <c r="M115" s="46"/>
    </row>
    <row r="116" spans="1:13">
      <c r="A116" s="35">
        <v>111</v>
      </c>
      <c r="B116" s="36" t="s">
        <v>1945</v>
      </c>
      <c r="C116" s="36" t="s">
        <v>19</v>
      </c>
      <c r="D116" s="37">
        <v>13</v>
      </c>
      <c r="E116" s="37">
        <v>13</v>
      </c>
      <c r="F116" s="46">
        <v>3</v>
      </c>
      <c r="G116" s="37">
        <v>8</v>
      </c>
      <c r="H116" s="46">
        <v>1</v>
      </c>
      <c r="I116" s="46"/>
      <c r="J116" s="37">
        <v>13</v>
      </c>
      <c r="K116" s="46"/>
      <c r="L116" s="46"/>
      <c r="M116" s="46"/>
    </row>
    <row r="117" spans="1:13">
      <c r="A117" s="35">
        <v>112</v>
      </c>
      <c r="B117" s="36" t="s">
        <v>1946</v>
      </c>
      <c r="C117" s="36" t="s">
        <v>19</v>
      </c>
      <c r="D117" s="37">
        <v>6</v>
      </c>
      <c r="E117" s="37">
        <v>6</v>
      </c>
      <c r="F117" s="46"/>
      <c r="G117" s="37">
        <v>6</v>
      </c>
      <c r="H117" s="46"/>
      <c r="I117" s="46"/>
      <c r="J117" s="37">
        <v>6</v>
      </c>
      <c r="K117" s="46"/>
      <c r="L117" s="46"/>
      <c r="M117" s="46"/>
    </row>
    <row r="118" spans="1:13">
      <c r="A118" s="35">
        <v>113</v>
      </c>
      <c r="B118" s="36" t="s">
        <v>1947</v>
      </c>
      <c r="C118" s="36" t="s">
        <v>19</v>
      </c>
      <c r="D118" s="37">
        <v>5</v>
      </c>
      <c r="E118" s="37">
        <v>5</v>
      </c>
      <c r="F118" s="46"/>
      <c r="G118" s="37">
        <v>4</v>
      </c>
      <c r="H118" s="46">
        <v>1</v>
      </c>
      <c r="I118" s="46"/>
      <c r="J118" s="37">
        <v>5</v>
      </c>
      <c r="K118" s="46"/>
      <c r="L118" s="46"/>
      <c r="M118" s="46"/>
    </row>
    <row r="119" spans="1:13">
      <c r="A119" s="35">
        <v>114</v>
      </c>
      <c r="B119" s="36" t="s">
        <v>1948</v>
      </c>
      <c r="C119" s="36" t="s">
        <v>19</v>
      </c>
      <c r="D119" s="37">
        <v>5</v>
      </c>
      <c r="E119" s="37">
        <v>5</v>
      </c>
      <c r="F119" s="46"/>
      <c r="G119" s="37">
        <v>5</v>
      </c>
      <c r="H119" s="46"/>
      <c r="I119" s="46"/>
      <c r="J119" s="37">
        <v>5</v>
      </c>
      <c r="K119" s="46"/>
      <c r="L119" s="46"/>
      <c r="M119" s="46"/>
    </row>
    <row r="120" spans="1:13">
      <c r="A120" s="35">
        <v>115</v>
      </c>
      <c r="B120" s="36" t="s">
        <v>1949</v>
      </c>
      <c r="C120" s="36" t="s">
        <v>19</v>
      </c>
      <c r="D120" s="37">
        <v>6</v>
      </c>
      <c r="E120" s="37">
        <v>6</v>
      </c>
      <c r="F120" s="46"/>
      <c r="G120" s="37">
        <v>5</v>
      </c>
      <c r="H120" s="46">
        <v>1</v>
      </c>
      <c r="I120" s="46"/>
      <c r="J120" s="37">
        <v>6</v>
      </c>
      <c r="K120" s="46"/>
      <c r="L120" s="46"/>
      <c r="M120" s="46"/>
    </row>
    <row r="121" spans="1:13">
      <c r="A121" s="35">
        <v>116</v>
      </c>
      <c r="B121" s="36" t="s">
        <v>1950</v>
      </c>
      <c r="C121" s="36" t="s">
        <v>19</v>
      </c>
      <c r="D121" s="37">
        <v>8</v>
      </c>
      <c r="E121" s="37">
        <v>8</v>
      </c>
      <c r="F121" s="46"/>
      <c r="G121" s="37">
        <v>7</v>
      </c>
      <c r="H121" s="46">
        <v>1</v>
      </c>
      <c r="I121" s="46"/>
      <c r="J121" s="37">
        <v>8</v>
      </c>
      <c r="K121" s="46"/>
      <c r="L121" s="46"/>
      <c r="M121" s="46"/>
    </row>
    <row r="122" spans="1:13">
      <c r="A122" s="35">
        <v>117</v>
      </c>
      <c r="B122" s="36" t="s">
        <v>1951</v>
      </c>
      <c r="C122" s="36" t="s">
        <v>19</v>
      </c>
      <c r="D122" s="37">
        <v>4</v>
      </c>
      <c r="E122" s="37">
        <v>4</v>
      </c>
      <c r="F122" s="46"/>
      <c r="G122" s="37">
        <v>4</v>
      </c>
      <c r="H122" s="46"/>
      <c r="I122" s="46"/>
      <c r="J122" s="37">
        <v>4</v>
      </c>
      <c r="K122" s="46"/>
      <c r="L122" s="46"/>
      <c r="M122" s="46"/>
    </row>
    <row r="123" spans="1:13">
      <c r="A123" s="35">
        <v>118</v>
      </c>
      <c r="B123" s="36" t="s">
        <v>1173</v>
      </c>
      <c r="C123" s="36" t="s">
        <v>19</v>
      </c>
      <c r="D123" s="37">
        <v>9</v>
      </c>
      <c r="E123" s="37">
        <v>9</v>
      </c>
      <c r="F123" s="46"/>
      <c r="G123" s="37">
        <v>8</v>
      </c>
      <c r="H123" s="46">
        <v>1</v>
      </c>
      <c r="I123" s="46"/>
      <c r="J123" s="37">
        <v>9</v>
      </c>
      <c r="K123" s="46"/>
      <c r="L123" s="46"/>
      <c r="M123" s="46"/>
    </row>
    <row r="124" spans="1:13">
      <c r="A124" s="35">
        <v>119</v>
      </c>
      <c r="B124" s="36" t="s">
        <v>1952</v>
      </c>
      <c r="C124" s="36" t="s">
        <v>19</v>
      </c>
      <c r="D124" s="37">
        <v>6</v>
      </c>
      <c r="E124" s="37">
        <v>6</v>
      </c>
      <c r="F124" s="46"/>
      <c r="G124" s="37">
        <v>5</v>
      </c>
      <c r="H124" s="46">
        <v>1</v>
      </c>
      <c r="I124" s="46"/>
      <c r="J124" s="37">
        <v>6</v>
      </c>
      <c r="K124" s="46"/>
      <c r="L124" s="46"/>
      <c r="M124" s="46"/>
    </row>
    <row r="125" spans="1:13">
      <c r="A125" s="35">
        <v>120</v>
      </c>
      <c r="B125" s="36" t="s">
        <v>1953</v>
      </c>
      <c r="C125" s="36" t="s">
        <v>19</v>
      </c>
      <c r="D125" s="37">
        <v>2</v>
      </c>
      <c r="E125" s="37">
        <v>2</v>
      </c>
      <c r="F125" s="46"/>
      <c r="G125" s="37">
        <v>2</v>
      </c>
      <c r="H125" s="46"/>
      <c r="I125" s="46"/>
      <c r="J125" s="37">
        <v>2</v>
      </c>
      <c r="K125" s="46"/>
      <c r="L125" s="46"/>
      <c r="M125" s="46"/>
    </row>
    <row r="126" spans="1:13">
      <c r="A126" s="35">
        <v>121</v>
      </c>
      <c r="B126" s="36" t="s">
        <v>1954</v>
      </c>
      <c r="C126" s="36" t="s">
        <v>19</v>
      </c>
      <c r="D126" s="37">
        <v>8</v>
      </c>
      <c r="E126" s="37">
        <v>8</v>
      </c>
      <c r="F126" s="46"/>
      <c r="G126" s="37">
        <v>8</v>
      </c>
      <c r="H126" s="46"/>
      <c r="I126" s="46"/>
      <c r="J126" s="37">
        <v>8</v>
      </c>
      <c r="K126" s="46"/>
      <c r="L126" s="46"/>
      <c r="M126" s="46"/>
    </row>
    <row r="127" spans="1:13">
      <c r="A127" s="35">
        <v>122</v>
      </c>
      <c r="B127" s="36" t="s">
        <v>1955</v>
      </c>
      <c r="C127" s="36" t="s">
        <v>19</v>
      </c>
      <c r="D127" s="37">
        <v>3</v>
      </c>
      <c r="E127" s="37">
        <v>3</v>
      </c>
      <c r="F127" s="46"/>
      <c r="G127" s="37">
        <v>3</v>
      </c>
      <c r="H127" s="46"/>
      <c r="I127" s="46"/>
      <c r="J127" s="37">
        <v>3</v>
      </c>
      <c r="K127" s="46"/>
      <c r="L127" s="46"/>
      <c r="M127" s="46"/>
    </row>
    <row r="128" spans="1:13">
      <c r="A128" s="35">
        <v>123</v>
      </c>
      <c r="B128" s="36" t="s">
        <v>1956</v>
      </c>
      <c r="C128" s="36" t="s">
        <v>19</v>
      </c>
      <c r="D128" s="37">
        <v>4</v>
      </c>
      <c r="E128" s="37">
        <v>4</v>
      </c>
      <c r="F128" s="46"/>
      <c r="G128" s="37">
        <v>3</v>
      </c>
      <c r="H128" s="46">
        <v>1</v>
      </c>
      <c r="I128" s="46"/>
      <c r="J128" s="37">
        <v>4</v>
      </c>
      <c r="K128" s="46"/>
      <c r="L128" s="46"/>
      <c r="M128" s="46"/>
    </row>
    <row r="129" spans="1:13">
      <c r="A129" s="35">
        <v>124</v>
      </c>
      <c r="B129" s="36" t="s">
        <v>1957</v>
      </c>
      <c r="C129" s="36" t="s">
        <v>19</v>
      </c>
      <c r="D129" s="37">
        <v>4</v>
      </c>
      <c r="E129" s="37">
        <v>4</v>
      </c>
      <c r="F129" s="46"/>
      <c r="G129" s="37">
        <v>3</v>
      </c>
      <c r="H129" s="46">
        <v>1</v>
      </c>
      <c r="I129" s="46"/>
      <c r="J129" s="37">
        <v>4</v>
      </c>
      <c r="K129" s="46"/>
      <c r="L129" s="46"/>
      <c r="M129" s="46"/>
    </row>
    <row r="130" spans="1:13">
      <c r="A130" s="35">
        <v>125</v>
      </c>
      <c r="B130" s="36" t="s">
        <v>1958</v>
      </c>
      <c r="C130" s="36" t="s">
        <v>19</v>
      </c>
      <c r="D130" s="37">
        <v>2</v>
      </c>
      <c r="E130" s="37">
        <v>2</v>
      </c>
      <c r="F130" s="46"/>
      <c r="G130" s="37">
        <v>2</v>
      </c>
      <c r="H130" s="46"/>
      <c r="I130" s="46"/>
      <c r="J130" s="37">
        <v>2</v>
      </c>
      <c r="K130" s="46"/>
      <c r="L130" s="46"/>
      <c r="M130" s="46"/>
    </row>
    <row r="131" spans="1:13">
      <c r="A131" s="35">
        <v>126</v>
      </c>
      <c r="B131" s="36" t="s">
        <v>1959</v>
      </c>
      <c r="C131" s="36" t="s">
        <v>19</v>
      </c>
      <c r="D131" s="37">
        <v>5</v>
      </c>
      <c r="E131" s="37">
        <v>5</v>
      </c>
      <c r="F131" s="46"/>
      <c r="G131" s="37">
        <v>4</v>
      </c>
      <c r="H131" s="46">
        <v>1</v>
      </c>
      <c r="I131" s="46"/>
      <c r="J131" s="37">
        <v>5</v>
      </c>
      <c r="K131" s="46"/>
      <c r="L131" s="46"/>
      <c r="M131" s="46"/>
    </row>
    <row r="132" spans="1:13">
      <c r="A132" s="35">
        <v>127</v>
      </c>
      <c r="B132" s="36" t="s">
        <v>1960</v>
      </c>
      <c r="C132" s="36" t="s">
        <v>19</v>
      </c>
      <c r="D132" s="37">
        <v>7</v>
      </c>
      <c r="E132" s="37">
        <v>7</v>
      </c>
      <c r="F132" s="46"/>
      <c r="G132" s="37">
        <v>6</v>
      </c>
      <c r="H132" s="46">
        <v>1</v>
      </c>
      <c r="I132" s="46"/>
      <c r="J132" s="37">
        <v>7</v>
      </c>
      <c r="K132" s="46"/>
      <c r="L132" s="46"/>
      <c r="M132" s="46"/>
    </row>
    <row r="133" spans="1:13">
      <c r="A133" s="35">
        <v>128</v>
      </c>
      <c r="B133" s="36" t="s">
        <v>1961</v>
      </c>
      <c r="C133" s="36" t="s">
        <v>19</v>
      </c>
      <c r="D133" s="37">
        <v>4</v>
      </c>
      <c r="E133" s="37">
        <v>4</v>
      </c>
      <c r="F133" s="46"/>
      <c r="G133" s="37">
        <v>3</v>
      </c>
      <c r="H133" s="46">
        <v>1</v>
      </c>
      <c r="I133" s="46"/>
      <c r="J133" s="37">
        <v>4</v>
      </c>
      <c r="K133" s="46"/>
      <c r="L133" s="46"/>
      <c r="M133" s="46"/>
    </row>
    <row r="134" spans="1:13">
      <c r="A134" s="35">
        <v>129</v>
      </c>
      <c r="B134" s="36" t="s">
        <v>1962</v>
      </c>
      <c r="C134" s="36" t="s">
        <v>19</v>
      </c>
      <c r="D134" s="37">
        <v>4</v>
      </c>
      <c r="E134" s="37">
        <v>4</v>
      </c>
      <c r="F134" s="46"/>
      <c r="G134" s="37">
        <v>3</v>
      </c>
      <c r="H134" s="46">
        <v>1</v>
      </c>
      <c r="I134" s="46"/>
      <c r="J134" s="37">
        <v>4</v>
      </c>
      <c r="K134" s="46"/>
      <c r="L134" s="46"/>
      <c r="M134" s="46"/>
    </row>
    <row r="135" spans="1:13">
      <c r="A135" s="35">
        <v>130</v>
      </c>
      <c r="B135" s="36" t="s">
        <v>1963</v>
      </c>
      <c r="C135" s="36" t="s">
        <v>19</v>
      </c>
      <c r="D135" s="37">
        <v>4</v>
      </c>
      <c r="E135" s="37">
        <v>4</v>
      </c>
      <c r="F135" s="46"/>
      <c r="G135" s="37">
        <v>4</v>
      </c>
      <c r="H135" s="46"/>
      <c r="I135" s="46"/>
      <c r="J135" s="37">
        <v>4</v>
      </c>
      <c r="K135" s="46"/>
      <c r="L135" s="46"/>
      <c r="M135" s="46"/>
    </row>
    <row r="136" spans="1:13">
      <c r="A136" s="35">
        <v>131</v>
      </c>
      <c r="B136" s="36" t="s">
        <v>1964</v>
      </c>
      <c r="C136" s="36" t="s">
        <v>19</v>
      </c>
      <c r="D136" s="37">
        <v>7</v>
      </c>
      <c r="E136" s="37">
        <v>7</v>
      </c>
      <c r="F136" s="46"/>
      <c r="G136" s="37">
        <v>6</v>
      </c>
      <c r="H136" s="46">
        <v>1</v>
      </c>
      <c r="I136" s="46"/>
      <c r="J136" s="37">
        <v>7</v>
      </c>
      <c r="K136" s="46"/>
      <c r="L136" s="46"/>
      <c r="M136" s="46"/>
    </row>
    <row r="137" spans="1:13">
      <c r="A137" s="35">
        <v>132</v>
      </c>
      <c r="B137" s="36" t="s">
        <v>1965</v>
      </c>
      <c r="C137" s="36" t="s">
        <v>19</v>
      </c>
      <c r="D137" s="37">
        <v>9</v>
      </c>
      <c r="E137" s="37">
        <v>9</v>
      </c>
      <c r="F137" s="46"/>
      <c r="G137" s="37">
        <v>8</v>
      </c>
      <c r="H137" s="46">
        <v>1</v>
      </c>
      <c r="I137" s="46"/>
      <c r="J137" s="37">
        <v>9</v>
      </c>
      <c r="K137" s="46"/>
      <c r="L137" s="46"/>
      <c r="M137" s="46"/>
    </row>
    <row r="138" spans="1:13">
      <c r="A138" s="35">
        <v>133</v>
      </c>
      <c r="B138" s="36" t="s">
        <v>1966</v>
      </c>
      <c r="C138" s="36" t="s">
        <v>19</v>
      </c>
      <c r="D138" s="37">
        <v>2</v>
      </c>
      <c r="E138" s="37">
        <v>2</v>
      </c>
      <c r="F138" s="46"/>
      <c r="G138" s="37">
        <v>2</v>
      </c>
      <c r="H138" s="46"/>
      <c r="I138" s="46"/>
      <c r="J138" s="37">
        <v>2</v>
      </c>
      <c r="K138" s="46"/>
      <c r="L138" s="46"/>
      <c r="M138" s="46"/>
    </row>
    <row r="139" spans="1:13">
      <c r="A139" s="35">
        <v>134</v>
      </c>
      <c r="B139" s="36" t="s">
        <v>1967</v>
      </c>
      <c r="C139" s="36" t="s">
        <v>19</v>
      </c>
      <c r="D139" s="37">
        <v>4</v>
      </c>
      <c r="E139" s="37">
        <v>4</v>
      </c>
      <c r="F139" s="46"/>
      <c r="G139" s="37">
        <v>3</v>
      </c>
      <c r="H139" s="46">
        <v>1</v>
      </c>
      <c r="I139" s="46"/>
      <c r="J139" s="37">
        <v>4</v>
      </c>
      <c r="K139" s="46"/>
      <c r="L139" s="46"/>
      <c r="M139" s="46"/>
    </row>
    <row r="140" spans="1:13">
      <c r="A140" s="35">
        <v>135</v>
      </c>
      <c r="B140" s="36" t="s">
        <v>1968</v>
      </c>
      <c r="C140" s="36" t="s">
        <v>19</v>
      </c>
      <c r="D140" s="37">
        <v>4</v>
      </c>
      <c r="E140" s="37">
        <v>4</v>
      </c>
      <c r="F140" s="46"/>
      <c r="G140" s="37">
        <v>3</v>
      </c>
      <c r="H140" s="46">
        <v>1</v>
      </c>
      <c r="I140" s="46"/>
      <c r="J140" s="37">
        <v>4</v>
      </c>
      <c r="K140" s="46"/>
      <c r="L140" s="46"/>
      <c r="M140" s="46"/>
    </row>
    <row r="141" spans="1:13">
      <c r="A141" s="35">
        <v>136</v>
      </c>
      <c r="B141" s="36" t="s">
        <v>1969</v>
      </c>
      <c r="C141" s="36" t="s">
        <v>19</v>
      </c>
      <c r="D141" s="37">
        <v>3</v>
      </c>
      <c r="E141" s="37">
        <v>3</v>
      </c>
      <c r="F141" s="46"/>
      <c r="G141" s="37">
        <v>2</v>
      </c>
      <c r="H141" s="46">
        <v>1</v>
      </c>
      <c r="I141" s="46"/>
      <c r="J141" s="37">
        <v>3</v>
      </c>
      <c r="K141" s="46"/>
      <c r="L141" s="46"/>
      <c r="M141" s="46"/>
    </row>
    <row r="142" spans="1:13">
      <c r="A142" s="35">
        <v>137</v>
      </c>
      <c r="B142" s="36" t="s">
        <v>1970</v>
      </c>
      <c r="C142" s="36" t="s">
        <v>19</v>
      </c>
      <c r="D142" s="37">
        <v>3</v>
      </c>
      <c r="E142" s="37">
        <v>3</v>
      </c>
      <c r="F142" s="46"/>
      <c r="G142" s="37">
        <v>3</v>
      </c>
      <c r="H142" s="46"/>
      <c r="I142" s="46"/>
      <c r="J142" s="37">
        <v>3</v>
      </c>
      <c r="K142" s="46"/>
      <c r="L142" s="46"/>
      <c r="M142" s="46"/>
    </row>
    <row r="143" spans="1:13">
      <c r="A143" s="35">
        <v>138</v>
      </c>
      <c r="B143" s="36" t="s">
        <v>1971</v>
      </c>
      <c r="C143" s="36" t="s">
        <v>19</v>
      </c>
      <c r="D143" s="37">
        <v>2</v>
      </c>
      <c r="E143" s="37">
        <v>2</v>
      </c>
      <c r="F143" s="46"/>
      <c r="G143" s="37">
        <v>2</v>
      </c>
      <c r="H143" s="46"/>
      <c r="I143" s="46"/>
      <c r="J143" s="37">
        <v>2</v>
      </c>
      <c r="K143" s="46"/>
      <c r="L143" s="46"/>
      <c r="M143" s="46"/>
    </row>
    <row r="144" ht="14.25" spans="1:13">
      <c r="A144" s="35">
        <v>139</v>
      </c>
      <c r="B144" s="47" t="s">
        <v>1972</v>
      </c>
      <c r="C144" s="36" t="s">
        <v>19</v>
      </c>
      <c r="D144" s="37">
        <v>4</v>
      </c>
      <c r="E144" s="37">
        <v>4</v>
      </c>
      <c r="F144" s="46"/>
      <c r="G144" s="37">
        <v>3</v>
      </c>
      <c r="H144" s="46">
        <v>1</v>
      </c>
      <c r="I144" s="46"/>
      <c r="J144" s="37">
        <v>4</v>
      </c>
      <c r="K144" s="46"/>
      <c r="L144" s="46"/>
      <c r="M144" s="46"/>
    </row>
    <row r="145" spans="1:13">
      <c r="A145" s="35">
        <v>140</v>
      </c>
      <c r="B145" s="36" t="s">
        <v>1869</v>
      </c>
      <c r="C145" s="36" t="s">
        <v>19</v>
      </c>
      <c r="D145" s="37">
        <v>7</v>
      </c>
      <c r="E145" s="37">
        <v>7</v>
      </c>
      <c r="F145" s="46"/>
      <c r="G145" s="37">
        <v>6</v>
      </c>
      <c r="H145" s="46">
        <v>1</v>
      </c>
      <c r="I145" s="46"/>
      <c r="J145" s="37">
        <v>7</v>
      </c>
      <c r="K145" s="46"/>
      <c r="L145" s="46"/>
      <c r="M145" s="46"/>
    </row>
    <row r="146" spans="1:13">
      <c r="A146" s="35">
        <v>141</v>
      </c>
      <c r="B146" s="36" t="s">
        <v>1973</v>
      </c>
      <c r="C146" s="36" t="s">
        <v>19</v>
      </c>
      <c r="D146" s="37">
        <v>9</v>
      </c>
      <c r="E146" s="37">
        <v>9</v>
      </c>
      <c r="F146" s="46"/>
      <c r="G146" s="37">
        <v>8</v>
      </c>
      <c r="H146" s="46">
        <v>1</v>
      </c>
      <c r="I146" s="46"/>
      <c r="J146" s="37">
        <v>9</v>
      </c>
      <c r="K146" s="46"/>
      <c r="L146" s="46"/>
      <c r="M146" s="46"/>
    </row>
    <row r="147" spans="1:13">
      <c r="A147" s="35">
        <v>142</v>
      </c>
      <c r="B147" s="36" t="s">
        <v>1974</v>
      </c>
      <c r="C147" s="36" t="s">
        <v>19</v>
      </c>
      <c r="D147" s="37">
        <v>7</v>
      </c>
      <c r="E147" s="37">
        <v>7</v>
      </c>
      <c r="F147" s="46"/>
      <c r="G147" s="37">
        <v>6</v>
      </c>
      <c r="H147" s="46">
        <v>1</v>
      </c>
      <c r="I147" s="46"/>
      <c r="J147" s="37">
        <v>7</v>
      </c>
      <c r="K147" s="46"/>
      <c r="L147" s="46"/>
      <c r="M147" s="46"/>
    </row>
    <row r="148" spans="1:13">
      <c r="A148" s="35">
        <v>143</v>
      </c>
      <c r="B148" s="36" t="s">
        <v>1975</v>
      </c>
      <c r="C148" s="36" t="s">
        <v>19</v>
      </c>
      <c r="D148" s="37">
        <v>4</v>
      </c>
      <c r="E148" s="37">
        <v>4</v>
      </c>
      <c r="F148" s="46"/>
      <c r="G148" s="37">
        <v>3</v>
      </c>
      <c r="H148" s="46">
        <v>1</v>
      </c>
      <c r="I148" s="46"/>
      <c r="J148" s="37">
        <v>4</v>
      </c>
      <c r="K148" s="46"/>
      <c r="L148" s="46"/>
      <c r="M148" s="46"/>
    </row>
    <row r="149" spans="1:13">
      <c r="A149" s="35">
        <v>144</v>
      </c>
      <c r="B149" s="36" t="s">
        <v>1976</v>
      </c>
      <c r="C149" s="36" t="s">
        <v>19</v>
      </c>
      <c r="D149" s="37">
        <v>4</v>
      </c>
      <c r="E149" s="37">
        <v>4</v>
      </c>
      <c r="F149" s="46"/>
      <c r="G149" s="37">
        <v>3</v>
      </c>
      <c r="H149" s="46">
        <v>1</v>
      </c>
      <c r="I149" s="46"/>
      <c r="J149" s="37">
        <v>4</v>
      </c>
      <c r="K149" s="46"/>
      <c r="L149" s="46"/>
      <c r="M149" s="46"/>
    </row>
    <row r="150" spans="1:13">
      <c r="A150" s="35">
        <v>145</v>
      </c>
      <c r="B150" s="36" t="s">
        <v>1977</v>
      </c>
      <c r="C150" s="36" t="s">
        <v>19</v>
      </c>
      <c r="D150" s="37">
        <v>12</v>
      </c>
      <c r="E150" s="37">
        <v>12</v>
      </c>
      <c r="F150" s="46"/>
      <c r="G150" s="37">
        <v>10</v>
      </c>
      <c r="H150" s="46">
        <v>2</v>
      </c>
      <c r="I150" s="46"/>
      <c r="J150" s="37">
        <v>12</v>
      </c>
      <c r="K150" s="46"/>
      <c r="L150" s="46"/>
      <c r="M150" s="46"/>
    </row>
    <row r="151" spans="1:13">
      <c r="A151" s="35">
        <v>146</v>
      </c>
      <c r="B151" s="36" t="s">
        <v>1978</v>
      </c>
      <c r="C151" s="36" t="s">
        <v>19</v>
      </c>
      <c r="D151" s="37">
        <v>2</v>
      </c>
      <c r="E151" s="37">
        <v>2</v>
      </c>
      <c r="F151" s="46"/>
      <c r="G151" s="37">
        <v>2</v>
      </c>
      <c r="H151" s="46"/>
      <c r="I151" s="46"/>
      <c r="J151" s="37">
        <v>2</v>
      </c>
      <c r="K151" s="46"/>
      <c r="L151" s="46"/>
      <c r="M151" s="46"/>
    </row>
    <row r="152" ht="14.25" spans="1:13">
      <c r="A152" s="35">
        <v>147</v>
      </c>
      <c r="B152" s="47" t="s">
        <v>1979</v>
      </c>
      <c r="C152" s="36" t="s">
        <v>19</v>
      </c>
      <c r="D152" s="48">
        <v>6</v>
      </c>
      <c r="E152" s="48">
        <v>6</v>
      </c>
      <c r="F152" s="50"/>
      <c r="G152" s="48">
        <v>6</v>
      </c>
      <c r="H152" s="50"/>
      <c r="I152" s="50"/>
      <c r="J152" s="48">
        <v>6</v>
      </c>
      <c r="K152" s="50"/>
      <c r="L152" s="50"/>
      <c r="M152" s="50"/>
    </row>
    <row r="153" spans="1:13">
      <c r="A153" s="35">
        <v>148</v>
      </c>
      <c r="B153" s="38" t="s">
        <v>1980</v>
      </c>
      <c r="C153" s="36" t="s">
        <v>19</v>
      </c>
      <c r="D153" s="48">
        <v>9</v>
      </c>
      <c r="E153" s="48">
        <v>9</v>
      </c>
      <c r="F153" s="50"/>
      <c r="G153" s="48">
        <v>8</v>
      </c>
      <c r="H153" s="50">
        <v>1</v>
      </c>
      <c r="I153" s="50"/>
      <c r="J153" s="48">
        <v>9</v>
      </c>
      <c r="K153" s="50"/>
      <c r="L153" s="50"/>
      <c r="M153" s="50"/>
    </row>
    <row r="154" spans="1:13">
      <c r="A154" s="35">
        <v>149</v>
      </c>
      <c r="B154" s="49" t="s">
        <v>1981</v>
      </c>
      <c r="C154" s="38" t="s">
        <v>19</v>
      </c>
      <c r="D154" s="37">
        <v>320</v>
      </c>
      <c r="E154" s="37">
        <v>320</v>
      </c>
      <c r="F154" s="46"/>
      <c r="G154" s="37">
        <v>320</v>
      </c>
      <c r="H154" s="46"/>
      <c r="I154" s="46"/>
      <c r="J154" s="37">
        <v>320</v>
      </c>
      <c r="K154" s="46"/>
      <c r="L154" s="46"/>
      <c r="M154" s="46" t="s">
        <v>266</v>
      </c>
    </row>
    <row r="155" spans="1:13">
      <c r="A155" s="35">
        <v>150</v>
      </c>
      <c r="B155" s="49" t="s">
        <v>1982</v>
      </c>
      <c r="C155" s="38" t="s">
        <v>19</v>
      </c>
      <c r="D155" s="37">
        <v>76</v>
      </c>
      <c r="E155" s="37">
        <v>76</v>
      </c>
      <c r="F155" s="46"/>
      <c r="G155" s="37">
        <v>76</v>
      </c>
      <c r="H155" s="46"/>
      <c r="I155" s="46"/>
      <c r="J155" s="37">
        <v>76</v>
      </c>
      <c r="K155" s="46"/>
      <c r="L155" s="46"/>
      <c r="M155" s="46" t="s">
        <v>266</v>
      </c>
    </row>
    <row r="156" spans="1:13">
      <c r="A156" s="35">
        <v>151</v>
      </c>
      <c r="B156" s="49" t="s">
        <v>1983</v>
      </c>
      <c r="C156" s="38" t="s">
        <v>19</v>
      </c>
      <c r="D156" s="37">
        <v>42</v>
      </c>
      <c r="E156" s="37">
        <v>42</v>
      </c>
      <c r="F156" s="46"/>
      <c r="G156" s="37">
        <v>42</v>
      </c>
      <c r="H156" s="46"/>
      <c r="I156" s="46"/>
      <c r="J156" s="37">
        <v>42</v>
      </c>
      <c r="K156" s="46"/>
      <c r="L156" s="46"/>
      <c r="M156" s="46" t="s">
        <v>266</v>
      </c>
    </row>
    <row r="157" spans="1:13">
      <c r="A157" s="35">
        <v>152</v>
      </c>
      <c r="B157" s="49" t="s">
        <v>1984</v>
      </c>
      <c r="C157" s="38" t="s">
        <v>19</v>
      </c>
      <c r="D157" s="37">
        <v>60</v>
      </c>
      <c r="E157" s="37">
        <v>60</v>
      </c>
      <c r="F157" s="46"/>
      <c r="G157" s="37">
        <v>60</v>
      </c>
      <c r="H157" s="46"/>
      <c r="I157" s="46"/>
      <c r="J157" s="37">
        <v>60</v>
      </c>
      <c r="K157" s="46"/>
      <c r="L157" s="46"/>
      <c r="M157" s="46" t="s">
        <v>266</v>
      </c>
    </row>
    <row r="158" spans="1:13">
      <c r="A158" s="35">
        <v>153</v>
      </c>
      <c r="B158" s="49"/>
      <c r="C158" s="49"/>
      <c r="D158" s="37" t="s">
        <v>13</v>
      </c>
      <c r="E158" s="37">
        <v>1347</v>
      </c>
      <c r="F158" s="46"/>
      <c r="G158" s="37"/>
      <c r="H158" s="46"/>
      <c r="I158" s="46"/>
      <c r="J158" s="37">
        <f>SUM(J6:J157)</f>
        <v>1347</v>
      </c>
      <c r="K158" s="46"/>
      <c r="L158" s="46"/>
      <c r="M158" s="46"/>
    </row>
  </sheetData>
  <mergeCells count="4">
    <mergeCell ref="A1:M1"/>
    <mergeCell ref="A2:M2"/>
    <mergeCell ref="A3:M3"/>
    <mergeCell ref="E4:I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8"/>
  <sheetViews>
    <sheetView workbookViewId="0">
      <selection activeCell="C4" sqref="C$1:C$1048576"/>
    </sheetView>
  </sheetViews>
  <sheetFormatPr defaultColWidth="9" defaultRowHeight="13.5"/>
  <cols>
    <col min="1" max="1" width="3.5" customWidth="true"/>
    <col min="2" max="2" width="10.25" customWidth="true"/>
    <col min="3" max="3" width="6" customWidth="true"/>
    <col min="4" max="4" width="17.625" customWidth="true"/>
    <col min="5" max="5" width="5.625" customWidth="true"/>
    <col min="6" max="6" width="4.00833333333333" customWidth="true"/>
    <col min="7" max="7" width="5.5" customWidth="true"/>
    <col min="8" max="9" width="4.00833333333333" customWidth="true"/>
    <col min="10" max="10" width="5.625" customWidth="true"/>
    <col min="11" max="12" width="2.625" customWidth="true"/>
    <col min="13" max="13" width="19" customWidth="true"/>
  </cols>
  <sheetData>
    <row r="1" spans="1:13">
      <c r="A1" s="1" t="s">
        <v>1985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1" spans="1:13">
      <c r="A2" s="3" t="s">
        <v>916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4" t="s">
        <v>1986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>
      <c r="A4" s="6" t="s">
        <v>3</v>
      </c>
      <c r="B4" s="6" t="s">
        <v>4</v>
      </c>
      <c r="C4" s="6" t="s">
        <v>5</v>
      </c>
      <c r="D4" s="6" t="s">
        <v>7</v>
      </c>
      <c r="E4" s="12" t="s">
        <v>8</v>
      </c>
      <c r="F4" s="13"/>
      <c r="G4" s="13"/>
      <c r="H4" s="13"/>
      <c r="I4" s="14"/>
      <c r="J4" s="6" t="s">
        <v>1987</v>
      </c>
      <c r="K4" s="6" t="s">
        <v>10</v>
      </c>
      <c r="L4" s="6" t="s">
        <v>11</v>
      </c>
      <c r="M4" s="6" t="s">
        <v>12</v>
      </c>
    </row>
    <row r="5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7"/>
      <c r="K5" s="7"/>
      <c r="L5" s="7"/>
      <c r="M5" s="7"/>
    </row>
    <row r="6" spans="1:13">
      <c r="A6" s="8">
        <v>1</v>
      </c>
      <c r="B6" s="9" t="s">
        <v>1988</v>
      </c>
      <c r="C6" s="9" t="s">
        <v>19</v>
      </c>
      <c r="D6" s="8">
        <v>1.8</v>
      </c>
      <c r="E6" s="8">
        <v>1.8</v>
      </c>
      <c r="F6" s="8"/>
      <c r="G6" s="8">
        <v>1.5</v>
      </c>
      <c r="H6" s="8">
        <v>0.3</v>
      </c>
      <c r="I6" s="8"/>
      <c r="J6" s="8">
        <v>1.8</v>
      </c>
      <c r="K6" s="8"/>
      <c r="L6" s="8"/>
      <c r="M6" s="8"/>
    </row>
    <row r="7" spans="1:13">
      <c r="A7" s="8">
        <v>2</v>
      </c>
      <c r="B7" s="10" t="s">
        <v>1989</v>
      </c>
      <c r="C7" s="9" t="s">
        <v>19</v>
      </c>
      <c r="D7" s="8">
        <v>1.5</v>
      </c>
      <c r="E7" s="8">
        <v>1.5</v>
      </c>
      <c r="F7" s="8"/>
      <c r="G7" s="8">
        <v>1.5</v>
      </c>
      <c r="H7" s="8"/>
      <c r="I7" s="8"/>
      <c r="J7" s="8">
        <v>1.5</v>
      </c>
      <c r="K7" s="8"/>
      <c r="L7" s="8"/>
      <c r="M7" s="8"/>
    </row>
    <row r="8" spans="1:13">
      <c r="A8" s="8">
        <v>3</v>
      </c>
      <c r="B8" s="9" t="s">
        <v>1990</v>
      </c>
      <c r="C8" s="9" t="s">
        <v>19</v>
      </c>
      <c r="D8" s="8">
        <v>1</v>
      </c>
      <c r="E8" s="8">
        <v>1</v>
      </c>
      <c r="F8" s="8"/>
      <c r="G8" s="8">
        <v>1</v>
      </c>
      <c r="H8" s="8"/>
      <c r="I8" s="8"/>
      <c r="J8" s="8">
        <v>1</v>
      </c>
      <c r="K8" s="8"/>
      <c r="L8" s="8"/>
      <c r="M8" s="8"/>
    </row>
    <row r="9" spans="1:13">
      <c r="A9" s="8">
        <v>4</v>
      </c>
      <c r="B9" s="9" t="s">
        <v>1991</v>
      </c>
      <c r="C9" s="9" t="s">
        <v>19</v>
      </c>
      <c r="D9" s="8">
        <v>1</v>
      </c>
      <c r="E9" s="8">
        <v>1</v>
      </c>
      <c r="F9" s="8"/>
      <c r="G9" s="8">
        <v>1</v>
      </c>
      <c r="H9" s="8"/>
      <c r="I9" s="8"/>
      <c r="J9" s="8">
        <v>1</v>
      </c>
      <c r="K9" s="8"/>
      <c r="L9" s="8"/>
      <c r="M9" s="8"/>
    </row>
    <row r="10" spans="1:13">
      <c r="A10" s="8">
        <v>5</v>
      </c>
      <c r="B10" s="9" t="s">
        <v>1992</v>
      </c>
      <c r="C10" s="9" t="s">
        <v>19</v>
      </c>
      <c r="D10" s="8">
        <v>2</v>
      </c>
      <c r="E10" s="8">
        <v>2</v>
      </c>
      <c r="F10" s="8"/>
      <c r="G10" s="8">
        <v>2</v>
      </c>
      <c r="H10" s="8"/>
      <c r="I10" s="8"/>
      <c r="J10" s="8">
        <v>2</v>
      </c>
      <c r="K10" s="8"/>
      <c r="L10" s="8"/>
      <c r="M10" s="8"/>
    </row>
    <row r="11" spans="1:13">
      <c r="A11" s="8">
        <v>6</v>
      </c>
      <c r="B11" s="9" t="s">
        <v>1993</v>
      </c>
      <c r="C11" s="9" t="s">
        <v>19</v>
      </c>
      <c r="D11" s="8">
        <v>0.5</v>
      </c>
      <c r="E11" s="8">
        <v>0.5</v>
      </c>
      <c r="F11" s="8"/>
      <c r="G11" s="8">
        <v>0.5</v>
      </c>
      <c r="H11" s="8"/>
      <c r="I11" s="8"/>
      <c r="J11" s="8">
        <v>0.5</v>
      </c>
      <c r="K11" s="8"/>
      <c r="L11" s="8"/>
      <c r="M11" s="8"/>
    </row>
    <row r="12" spans="1:13">
      <c r="A12" s="8">
        <v>7</v>
      </c>
      <c r="B12" s="9" t="s">
        <v>1994</v>
      </c>
      <c r="C12" s="9" t="s">
        <v>19</v>
      </c>
      <c r="D12" s="8">
        <v>3.2</v>
      </c>
      <c r="E12" s="8">
        <v>3.2</v>
      </c>
      <c r="F12" s="8"/>
      <c r="G12" s="8">
        <v>3.2</v>
      </c>
      <c r="H12" s="8"/>
      <c r="I12" s="8"/>
      <c r="J12" s="8">
        <v>3.2</v>
      </c>
      <c r="K12" s="8"/>
      <c r="L12" s="8"/>
      <c r="M12" s="8"/>
    </row>
    <row r="13" spans="1:13">
      <c r="A13" s="8">
        <v>8</v>
      </c>
      <c r="B13" s="9" t="s">
        <v>1995</v>
      </c>
      <c r="C13" s="9" t="s">
        <v>19</v>
      </c>
      <c r="D13" s="8">
        <v>1.5</v>
      </c>
      <c r="E13" s="8">
        <v>1.5</v>
      </c>
      <c r="F13" s="8"/>
      <c r="G13" s="8">
        <v>1.5</v>
      </c>
      <c r="H13" s="8"/>
      <c r="I13" s="8"/>
      <c r="J13" s="8">
        <v>1.5</v>
      </c>
      <c r="K13" s="8"/>
      <c r="L13" s="8"/>
      <c r="M13" s="8"/>
    </row>
    <row r="14" spans="1:13">
      <c r="A14" s="8">
        <v>9</v>
      </c>
      <c r="B14" s="9" t="s">
        <v>1996</v>
      </c>
      <c r="C14" s="9" t="s">
        <v>19</v>
      </c>
      <c r="D14" s="8">
        <v>0.5</v>
      </c>
      <c r="E14" s="8">
        <v>0.5</v>
      </c>
      <c r="F14" s="8"/>
      <c r="G14" s="8">
        <v>0.5</v>
      </c>
      <c r="H14" s="8"/>
      <c r="I14" s="8"/>
      <c r="J14" s="8">
        <v>0.5</v>
      </c>
      <c r="K14" s="8"/>
      <c r="L14" s="8"/>
      <c r="M14" s="8"/>
    </row>
    <row r="15" spans="1:13">
      <c r="A15" s="8">
        <v>10</v>
      </c>
      <c r="B15" s="9" t="s">
        <v>1997</v>
      </c>
      <c r="C15" s="9" t="s">
        <v>19</v>
      </c>
      <c r="D15" s="8">
        <v>2.2</v>
      </c>
      <c r="E15" s="8">
        <v>2.2</v>
      </c>
      <c r="F15" s="8"/>
      <c r="G15" s="8">
        <v>2.2</v>
      </c>
      <c r="H15" s="8"/>
      <c r="I15" s="8"/>
      <c r="J15" s="8">
        <v>2.2</v>
      </c>
      <c r="K15" s="8"/>
      <c r="L15" s="8"/>
      <c r="M15" s="8"/>
    </row>
    <row r="16" spans="1:13">
      <c r="A16" s="8">
        <v>11</v>
      </c>
      <c r="B16" s="9" t="s">
        <v>1998</v>
      </c>
      <c r="C16" s="9" t="s">
        <v>19</v>
      </c>
      <c r="D16" s="8">
        <v>4.5</v>
      </c>
      <c r="E16" s="8">
        <v>4.5</v>
      </c>
      <c r="F16" s="8"/>
      <c r="G16" s="8">
        <v>4</v>
      </c>
      <c r="H16" s="8">
        <v>0.5</v>
      </c>
      <c r="I16" s="8"/>
      <c r="J16" s="8">
        <v>4.5</v>
      </c>
      <c r="K16" s="8"/>
      <c r="L16" s="8"/>
      <c r="M16" s="8"/>
    </row>
    <row r="17" spans="1:13">
      <c r="A17" s="8">
        <v>12</v>
      </c>
      <c r="B17" s="9" t="s">
        <v>1999</v>
      </c>
      <c r="C17" s="9" t="s">
        <v>19</v>
      </c>
      <c r="D17" s="8">
        <v>2.5</v>
      </c>
      <c r="E17" s="8">
        <v>2.5</v>
      </c>
      <c r="F17" s="8"/>
      <c r="G17" s="8">
        <v>2</v>
      </c>
      <c r="H17" s="8">
        <v>0.5</v>
      </c>
      <c r="I17" s="8"/>
      <c r="J17" s="8">
        <v>2.5</v>
      </c>
      <c r="K17" s="8"/>
      <c r="L17" s="8"/>
      <c r="M17" s="8"/>
    </row>
    <row r="18" spans="1:13">
      <c r="A18" s="8">
        <v>13</v>
      </c>
      <c r="B18" s="9" t="s">
        <v>2000</v>
      </c>
      <c r="C18" s="9" t="s">
        <v>19</v>
      </c>
      <c r="D18" s="8">
        <v>1.5</v>
      </c>
      <c r="E18" s="8">
        <v>1.5</v>
      </c>
      <c r="F18" s="8"/>
      <c r="G18" s="8">
        <v>1.5</v>
      </c>
      <c r="H18" s="8"/>
      <c r="I18" s="8"/>
      <c r="J18" s="8">
        <v>1.5</v>
      </c>
      <c r="K18" s="8"/>
      <c r="L18" s="8"/>
      <c r="M18" s="8"/>
    </row>
    <row r="19" spans="1:13">
      <c r="A19" s="8">
        <v>14</v>
      </c>
      <c r="B19" s="9" t="s">
        <v>2001</v>
      </c>
      <c r="C19" s="9" t="s">
        <v>19</v>
      </c>
      <c r="D19" s="8">
        <v>2.5</v>
      </c>
      <c r="E19" s="8">
        <v>2.5</v>
      </c>
      <c r="F19" s="8"/>
      <c r="G19" s="8">
        <v>2.5</v>
      </c>
      <c r="H19" s="8"/>
      <c r="I19" s="8"/>
      <c r="J19" s="8">
        <v>2.5</v>
      </c>
      <c r="K19" s="8"/>
      <c r="L19" s="8"/>
      <c r="M19" s="8"/>
    </row>
    <row r="20" spans="1:13">
      <c r="A20" s="8">
        <v>15</v>
      </c>
      <c r="B20" s="9" t="s">
        <v>2002</v>
      </c>
      <c r="C20" s="9" t="s">
        <v>19</v>
      </c>
      <c r="D20" s="8">
        <v>2.2</v>
      </c>
      <c r="E20" s="8">
        <v>2.2</v>
      </c>
      <c r="F20" s="8"/>
      <c r="G20" s="8">
        <v>2.2</v>
      </c>
      <c r="H20" s="8"/>
      <c r="I20" s="8"/>
      <c r="J20" s="8">
        <v>2.2</v>
      </c>
      <c r="K20" s="8"/>
      <c r="L20" s="8"/>
      <c r="M20" s="8"/>
    </row>
    <row r="21" spans="1:13">
      <c r="A21" s="8">
        <v>16</v>
      </c>
      <c r="B21" s="9" t="s">
        <v>2003</v>
      </c>
      <c r="C21" s="9" t="s">
        <v>19</v>
      </c>
      <c r="D21" s="8">
        <v>2</v>
      </c>
      <c r="E21" s="8">
        <v>2</v>
      </c>
      <c r="F21" s="8"/>
      <c r="G21" s="8">
        <v>2</v>
      </c>
      <c r="H21" s="8"/>
      <c r="I21" s="8"/>
      <c r="J21" s="8">
        <v>2</v>
      </c>
      <c r="K21" s="8"/>
      <c r="L21" s="8"/>
      <c r="M21" s="8"/>
    </row>
    <row r="22" spans="1:13">
      <c r="A22" s="8">
        <v>17</v>
      </c>
      <c r="B22" s="9" t="s">
        <v>2004</v>
      </c>
      <c r="C22" s="9" t="s">
        <v>19</v>
      </c>
      <c r="D22" s="8">
        <v>3</v>
      </c>
      <c r="E22" s="8">
        <v>3</v>
      </c>
      <c r="F22" s="8"/>
      <c r="G22" s="8">
        <v>3</v>
      </c>
      <c r="H22" s="8"/>
      <c r="I22" s="8"/>
      <c r="J22" s="8">
        <v>3</v>
      </c>
      <c r="K22" s="8"/>
      <c r="L22" s="8"/>
      <c r="M22" s="8"/>
    </row>
    <row r="23" spans="1:13">
      <c r="A23" s="8">
        <v>18</v>
      </c>
      <c r="B23" s="8" t="s">
        <v>2005</v>
      </c>
      <c r="C23" s="9" t="s">
        <v>19</v>
      </c>
      <c r="D23" s="8">
        <v>3</v>
      </c>
      <c r="E23" s="8">
        <v>3</v>
      </c>
      <c r="F23" s="8"/>
      <c r="G23" s="8">
        <v>3</v>
      </c>
      <c r="H23" s="8"/>
      <c r="I23" s="8"/>
      <c r="J23" s="8">
        <v>3</v>
      </c>
      <c r="K23" s="8"/>
      <c r="L23" s="8"/>
      <c r="M23" s="8"/>
    </row>
    <row r="24" spans="1:13">
      <c r="A24" s="8">
        <v>19</v>
      </c>
      <c r="B24" s="9" t="s">
        <v>2006</v>
      </c>
      <c r="C24" s="9" t="s">
        <v>19</v>
      </c>
      <c r="D24" s="8">
        <v>3</v>
      </c>
      <c r="E24" s="8">
        <v>3</v>
      </c>
      <c r="F24" s="8"/>
      <c r="G24" s="8">
        <v>3</v>
      </c>
      <c r="H24" s="8"/>
      <c r="I24" s="8"/>
      <c r="J24" s="8">
        <v>3</v>
      </c>
      <c r="K24" s="8"/>
      <c r="L24" s="8"/>
      <c r="M24" s="8"/>
    </row>
    <row r="25" spans="1:13">
      <c r="A25" s="8">
        <v>20</v>
      </c>
      <c r="B25" s="9" t="s">
        <v>2007</v>
      </c>
      <c r="C25" s="9" t="s">
        <v>19</v>
      </c>
      <c r="D25" s="8">
        <v>2</v>
      </c>
      <c r="E25" s="8">
        <v>2</v>
      </c>
      <c r="F25" s="8"/>
      <c r="G25" s="8">
        <v>1.7</v>
      </c>
      <c r="H25" s="8">
        <v>0.3</v>
      </c>
      <c r="I25" s="8"/>
      <c r="J25" s="8">
        <v>2</v>
      </c>
      <c r="K25" s="8"/>
      <c r="L25" s="8"/>
      <c r="M25" s="8"/>
    </row>
    <row r="26" spans="1:13">
      <c r="A26" s="8">
        <v>21</v>
      </c>
      <c r="B26" s="9" t="s">
        <v>2008</v>
      </c>
      <c r="C26" s="9" t="s">
        <v>19</v>
      </c>
      <c r="D26" s="8">
        <v>2</v>
      </c>
      <c r="E26" s="8">
        <v>2</v>
      </c>
      <c r="F26" s="8"/>
      <c r="G26" s="8">
        <v>2</v>
      </c>
      <c r="H26" s="8"/>
      <c r="I26" s="8"/>
      <c r="J26" s="8">
        <v>2</v>
      </c>
      <c r="K26" s="8"/>
      <c r="L26" s="8"/>
      <c r="M26" s="8"/>
    </row>
    <row r="27" spans="1:13">
      <c r="A27" s="8">
        <v>22</v>
      </c>
      <c r="B27" s="9" t="s">
        <v>2009</v>
      </c>
      <c r="C27" s="9" t="s">
        <v>19</v>
      </c>
      <c r="D27" s="8">
        <v>0.2</v>
      </c>
      <c r="E27" s="8">
        <v>0.2</v>
      </c>
      <c r="F27" s="8"/>
      <c r="G27" s="8">
        <v>0.2</v>
      </c>
      <c r="H27" s="8"/>
      <c r="I27" s="8"/>
      <c r="J27" s="8">
        <v>0.2</v>
      </c>
      <c r="K27" s="8"/>
      <c r="L27" s="8"/>
      <c r="M27" s="8"/>
    </row>
    <row r="28" spans="1:13">
      <c r="A28" s="8">
        <v>23</v>
      </c>
      <c r="B28" s="9" t="s">
        <v>2010</v>
      </c>
      <c r="C28" s="9" t="s">
        <v>19</v>
      </c>
      <c r="D28" s="8">
        <v>6.2</v>
      </c>
      <c r="E28" s="8">
        <v>6.2</v>
      </c>
      <c r="F28" s="8"/>
      <c r="G28" s="8">
        <v>3.2</v>
      </c>
      <c r="H28" s="8">
        <v>3</v>
      </c>
      <c r="I28" s="8"/>
      <c r="J28" s="8">
        <v>6.2</v>
      </c>
      <c r="K28" s="8"/>
      <c r="L28" s="8"/>
      <c r="M28" s="8"/>
    </row>
    <row r="29" spans="1:13">
      <c r="A29" s="8">
        <v>24</v>
      </c>
      <c r="B29" s="9" t="s">
        <v>2011</v>
      </c>
      <c r="C29" s="9" t="s">
        <v>19</v>
      </c>
      <c r="D29" s="8">
        <v>2.5</v>
      </c>
      <c r="E29" s="8">
        <v>2.5</v>
      </c>
      <c r="F29" s="8">
        <v>1</v>
      </c>
      <c r="G29" s="8">
        <v>1</v>
      </c>
      <c r="H29" s="8">
        <v>0.5</v>
      </c>
      <c r="I29" s="8"/>
      <c r="J29" s="8">
        <v>2.5</v>
      </c>
      <c r="K29" s="8"/>
      <c r="L29" s="8"/>
      <c r="M29" s="8"/>
    </row>
    <row r="30" spans="1:13">
      <c r="A30" s="8">
        <v>25</v>
      </c>
      <c r="B30" s="9" t="s">
        <v>2012</v>
      </c>
      <c r="C30" s="9" t="s">
        <v>19</v>
      </c>
      <c r="D30" s="8">
        <v>5</v>
      </c>
      <c r="E30" s="8">
        <v>5</v>
      </c>
      <c r="F30" s="8"/>
      <c r="G30" s="8">
        <v>5</v>
      </c>
      <c r="H30" s="8"/>
      <c r="I30" s="8"/>
      <c r="J30" s="8">
        <v>5</v>
      </c>
      <c r="K30" s="8"/>
      <c r="L30" s="8"/>
      <c r="M30" s="8"/>
    </row>
    <row r="31" spans="1:13">
      <c r="A31" s="8">
        <v>26</v>
      </c>
      <c r="B31" s="9" t="s">
        <v>2013</v>
      </c>
      <c r="C31" s="9" t="s">
        <v>19</v>
      </c>
      <c r="D31" s="8">
        <v>4</v>
      </c>
      <c r="E31" s="8">
        <v>4</v>
      </c>
      <c r="F31" s="8"/>
      <c r="G31" s="8">
        <v>2</v>
      </c>
      <c r="H31" s="8">
        <v>2</v>
      </c>
      <c r="I31" s="8"/>
      <c r="J31" s="8">
        <v>4</v>
      </c>
      <c r="K31" s="8"/>
      <c r="L31" s="8"/>
      <c r="M31" s="8"/>
    </row>
    <row r="32" spans="1:13">
      <c r="A32" s="8">
        <v>27</v>
      </c>
      <c r="B32" s="9" t="s">
        <v>2014</v>
      </c>
      <c r="C32" s="9" t="s">
        <v>19</v>
      </c>
      <c r="D32" s="8">
        <v>1.2</v>
      </c>
      <c r="E32" s="8">
        <v>1.2</v>
      </c>
      <c r="F32" s="8"/>
      <c r="G32" s="8">
        <v>1.2</v>
      </c>
      <c r="H32" s="8"/>
      <c r="I32" s="8"/>
      <c r="J32" s="8">
        <v>1.2</v>
      </c>
      <c r="K32" s="8"/>
      <c r="L32" s="8"/>
      <c r="M32" s="8"/>
    </row>
    <row r="33" ht="22.5" spans="1:13">
      <c r="A33" s="8">
        <v>28</v>
      </c>
      <c r="B33" s="9" t="s">
        <v>2015</v>
      </c>
      <c r="C33" s="9" t="s">
        <v>19</v>
      </c>
      <c r="D33" s="8">
        <v>8.5</v>
      </c>
      <c r="E33" s="8">
        <v>8.5</v>
      </c>
      <c r="F33" s="8"/>
      <c r="G33" s="8">
        <v>8</v>
      </c>
      <c r="H33" s="8">
        <v>0.5</v>
      </c>
      <c r="I33" s="8"/>
      <c r="J33" s="8">
        <v>8.5</v>
      </c>
      <c r="K33" s="8"/>
      <c r="L33" s="8"/>
      <c r="M33" s="8" t="s">
        <v>2016</v>
      </c>
    </row>
    <row r="34" ht="22.5" spans="1:13">
      <c r="A34" s="8">
        <v>29</v>
      </c>
      <c r="B34" s="9" t="s">
        <v>2017</v>
      </c>
      <c r="C34" s="9" t="s">
        <v>19</v>
      </c>
      <c r="D34" s="8">
        <v>8</v>
      </c>
      <c r="E34" s="8">
        <v>8</v>
      </c>
      <c r="F34" s="8"/>
      <c r="G34" s="8">
        <v>8</v>
      </c>
      <c r="H34" s="8"/>
      <c r="I34" s="8"/>
      <c r="J34" s="8">
        <v>8</v>
      </c>
      <c r="K34" s="8"/>
      <c r="L34" s="8"/>
      <c r="M34" s="8" t="s">
        <v>2018</v>
      </c>
    </row>
    <row r="35" spans="1:13">
      <c r="A35" s="8">
        <v>30</v>
      </c>
      <c r="B35" s="9" t="s">
        <v>2019</v>
      </c>
      <c r="C35" s="9" t="s">
        <v>19</v>
      </c>
      <c r="D35" s="8">
        <v>6</v>
      </c>
      <c r="E35" s="8">
        <v>6</v>
      </c>
      <c r="F35" s="8"/>
      <c r="G35" s="8">
        <v>6</v>
      </c>
      <c r="H35" s="8"/>
      <c r="I35" s="8"/>
      <c r="J35" s="8">
        <v>6</v>
      </c>
      <c r="K35" s="8"/>
      <c r="L35" s="8"/>
      <c r="M35" s="8" t="s">
        <v>2020</v>
      </c>
    </row>
    <row r="36" spans="1:13">
      <c r="A36" s="8">
        <v>31</v>
      </c>
      <c r="B36" s="9" t="s">
        <v>2021</v>
      </c>
      <c r="C36" s="9" t="s">
        <v>19</v>
      </c>
      <c r="D36" s="8">
        <v>5.5</v>
      </c>
      <c r="E36" s="8">
        <v>5.5</v>
      </c>
      <c r="F36" s="8"/>
      <c r="G36" s="8">
        <v>5</v>
      </c>
      <c r="H36" s="8">
        <v>0.5</v>
      </c>
      <c r="I36" s="8"/>
      <c r="J36" s="8">
        <v>5.5</v>
      </c>
      <c r="K36" s="8"/>
      <c r="L36" s="8"/>
      <c r="M36" s="8" t="s">
        <v>2022</v>
      </c>
    </row>
    <row r="37" spans="1:13">
      <c r="A37" s="8">
        <v>32</v>
      </c>
      <c r="B37" s="9" t="s">
        <v>2023</v>
      </c>
      <c r="C37" s="9" t="s">
        <v>19</v>
      </c>
      <c r="D37" s="8">
        <v>1</v>
      </c>
      <c r="E37" s="8">
        <v>1</v>
      </c>
      <c r="F37" s="8"/>
      <c r="G37" s="8">
        <v>1</v>
      </c>
      <c r="H37" s="8"/>
      <c r="I37" s="8"/>
      <c r="J37" s="8">
        <v>1</v>
      </c>
      <c r="K37" s="8"/>
      <c r="L37" s="8"/>
      <c r="M37" s="8"/>
    </row>
    <row r="38" spans="1:13">
      <c r="A38" s="8">
        <v>33</v>
      </c>
      <c r="B38" s="9" t="s">
        <v>2024</v>
      </c>
      <c r="C38" s="9" t="s">
        <v>19</v>
      </c>
      <c r="D38" s="8">
        <v>1.2</v>
      </c>
      <c r="E38" s="8">
        <v>1.2</v>
      </c>
      <c r="F38" s="8"/>
      <c r="G38" s="8">
        <v>1</v>
      </c>
      <c r="H38" s="8">
        <v>0.2</v>
      </c>
      <c r="I38" s="8"/>
      <c r="J38" s="8">
        <v>1.2</v>
      </c>
      <c r="K38" s="8"/>
      <c r="L38" s="8"/>
      <c r="M38" s="8"/>
    </row>
    <row r="39" spans="1:13">
      <c r="A39" s="8">
        <v>34</v>
      </c>
      <c r="B39" s="9" t="s">
        <v>2025</v>
      </c>
      <c r="C39" s="9" t="s">
        <v>19</v>
      </c>
      <c r="D39" s="8">
        <v>2</v>
      </c>
      <c r="E39" s="8">
        <v>2</v>
      </c>
      <c r="F39" s="8"/>
      <c r="G39" s="8">
        <v>2</v>
      </c>
      <c r="H39" s="8"/>
      <c r="I39" s="8"/>
      <c r="J39" s="8">
        <v>2</v>
      </c>
      <c r="K39" s="8"/>
      <c r="L39" s="8"/>
      <c r="M39" s="8"/>
    </row>
    <row r="40" spans="1:13">
      <c r="A40" s="8">
        <v>35</v>
      </c>
      <c r="B40" s="9" t="s">
        <v>2026</v>
      </c>
      <c r="C40" s="9" t="s">
        <v>19</v>
      </c>
      <c r="D40" s="8">
        <v>5</v>
      </c>
      <c r="E40" s="8">
        <v>5</v>
      </c>
      <c r="F40" s="8">
        <v>1</v>
      </c>
      <c r="G40" s="8">
        <v>3</v>
      </c>
      <c r="H40" s="8">
        <v>1</v>
      </c>
      <c r="I40" s="8"/>
      <c r="J40" s="8">
        <v>5</v>
      </c>
      <c r="K40" s="8"/>
      <c r="L40" s="8"/>
      <c r="M40" s="8" t="s">
        <v>2027</v>
      </c>
    </row>
    <row r="41" spans="1:13">
      <c r="A41" s="8">
        <v>36</v>
      </c>
      <c r="B41" s="9" t="s">
        <v>2028</v>
      </c>
      <c r="C41" s="9" t="s">
        <v>19</v>
      </c>
      <c r="D41" s="8">
        <v>4.5</v>
      </c>
      <c r="E41" s="8">
        <v>4.5</v>
      </c>
      <c r="F41" s="8">
        <v>2</v>
      </c>
      <c r="G41" s="8">
        <v>2</v>
      </c>
      <c r="H41" s="8">
        <v>0.5</v>
      </c>
      <c r="I41" s="8"/>
      <c r="J41" s="8">
        <v>4.5</v>
      </c>
      <c r="K41" s="8"/>
      <c r="L41" s="8"/>
      <c r="M41" s="8"/>
    </row>
    <row r="42" spans="1:13">
      <c r="A42" s="8">
        <v>37</v>
      </c>
      <c r="B42" s="9" t="s">
        <v>2029</v>
      </c>
      <c r="C42" s="9" t="s">
        <v>19</v>
      </c>
      <c r="D42" s="8">
        <v>5.3</v>
      </c>
      <c r="E42" s="8">
        <v>5.3</v>
      </c>
      <c r="F42" s="8"/>
      <c r="G42" s="8">
        <v>5</v>
      </c>
      <c r="H42" s="8">
        <v>0.3</v>
      </c>
      <c r="I42" s="8"/>
      <c r="J42" s="8">
        <v>5.3</v>
      </c>
      <c r="K42" s="8"/>
      <c r="L42" s="8"/>
      <c r="M42" s="8"/>
    </row>
    <row r="43" spans="1:13">
      <c r="A43" s="8">
        <v>38</v>
      </c>
      <c r="B43" s="9" t="s">
        <v>2030</v>
      </c>
      <c r="C43" s="9" t="s">
        <v>19</v>
      </c>
      <c r="D43" s="8">
        <v>1.7</v>
      </c>
      <c r="E43" s="8">
        <v>1.7</v>
      </c>
      <c r="F43" s="8">
        <v>0.5</v>
      </c>
      <c r="G43" s="8">
        <v>1</v>
      </c>
      <c r="H43" s="8">
        <v>0.2</v>
      </c>
      <c r="I43" s="8"/>
      <c r="J43" s="8">
        <v>1.7</v>
      </c>
      <c r="K43" s="8"/>
      <c r="L43" s="8"/>
      <c r="M43" s="8"/>
    </row>
    <row r="44" spans="1:13">
      <c r="A44" s="8">
        <v>39</v>
      </c>
      <c r="B44" s="9" t="s">
        <v>1774</v>
      </c>
      <c r="C44" s="9" t="s">
        <v>19</v>
      </c>
      <c r="D44" s="8">
        <v>4</v>
      </c>
      <c r="E44" s="8">
        <v>4</v>
      </c>
      <c r="F44" s="8">
        <v>1</v>
      </c>
      <c r="G44" s="8">
        <v>2</v>
      </c>
      <c r="H44" s="8">
        <v>1</v>
      </c>
      <c r="I44" s="8"/>
      <c r="J44" s="8">
        <v>4</v>
      </c>
      <c r="K44" s="8"/>
      <c r="L44" s="8"/>
      <c r="M44" s="8"/>
    </row>
    <row r="45" spans="1:13">
      <c r="A45" s="8">
        <v>40</v>
      </c>
      <c r="B45" s="9" t="s">
        <v>2031</v>
      </c>
      <c r="C45" s="9" t="s">
        <v>19</v>
      </c>
      <c r="D45" s="8">
        <v>0.8</v>
      </c>
      <c r="E45" s="8">
        <v>0.8</v>
      </c>
      <c r="F45" s="8"/>
      <c r="G45" s="8">
        <v>0.8</v>
      </c>
      <c r="H45" s="8"/>
      <c r="I45" s="8"/>
      <c r="J45" s="8">
        <v>0.8</v>
      </c>
      <c r="K45" s="8"/>
      <c r="L45" s="8"/>
      <c r="M45" s="8"/>
    </row>
    <row r="46" spans="1:13">
      <c r="A46" s="8">
        <v>41</v>
      </c>
      <c r="B46" s="9" t="s">
        <v>2032</v>
      </c>
      <c r="C46" s="9" t="s">
        <v>19</v>
      </c>
      <c r="D46" s="8">
        <v>3.5</v>
      </c>
      <c r="E46" s="8">
        <v>3.5</v>
      </c>
      <c r="F46" s="8"/>
      <c r="G46" s="8">
        <v>3</v>
      </c>
      <c r="H46" s="8">
        <v>0.5</v>
      </c>
      <c r="I46" s="8"/>
      <c r="J46" s="8">
        <v>3.5</v>
      </c>
      <c r="K46" s="8"/>
      <c r="L46" s="8"/>
      <c r="M46" s="8"/>
    </row>
    <row r="47" spans="1:13">
      <c r="A47" s="8">
        <v>42</v>
      </c>
      <c r="B47" s="9" t="s">
        <v>2033</v>
      </c>
      <c r="C47" s="9" t="s">
        <v>19</v>
      </c>
      <c r="D47" s="8">
        <v>5</v>
      </c>
      <c r="E47" s="8">
        <v>5</v>
      </c>
      <c r="F47" s="8">
        <v>2</v>
      </c>
      <c r="G47" s="8">
        <v>2</v>
      </c>
      <c r="H47" s="8">
        <v>1</v>
      </c>
      <c r="I47" s="8"/>
      <c r="J47" s="8">
        <v>5</v>
      </c>
      <c r="K47" s="8"/>
      <c r="L47" s="8"/>
      <c r="M47" s="8" t="s">
        <v>2034</v>
      </c>
    </row>
    <row r="48" ht="22.5" spans="1:13">
      <c r="A48" s="8">
        <v>43</v>
      </c>
      <c r="B48" s="9" t="s">
        <v>2035</v>
      </c>
      <c r="C48" s="9" t="s">
        <v>19</v>
      </c>
      <c r="D48" s="8">
        <v>8</v>
      </c>
      <c r="E48" s="8">
        <v>8</v>
      </c>
      <c r="F48" s="8">
        <v>3</v>
      </c>
      <c r="G48" s="8">
        <v>4</v>
      </c>
      <c r="H48" s="8">
        <v>1</v>
      </c>
      <c r="I48" s="8"/>
      <c r="J48" s="8">
        <v>8</v>
      </c>
      <c r="K48" s="8"/>
      <c r="L48" s="8"/>
      <c r="M48" s="8" t="s">
        <v>2036</v>
      </c>
    </row>
    <row r="49" spans="1:13">
      <c r="A49" s="8">
        <v>44</v>
      </c>
      <c r="B49" s="9" t="s">
        <v>2037</v>
      </c>
      <c r="C49" s="9" t="s">
        <v>19</v>
      </c>
      <c r="D49" s="8">
        <v>2.5</v>
      </c>
      <c r="E49" s="8">
        <v>2.5</v>
      </c>
      <c r="F49" s="8"/>
      <c r="G49" s="8">
        <v>1.5</v>
      </c>
      <c r="H49" s="8">
        <v>1</v>
      </c>
      <c r="I49" s="8"/>
      <c r="J49" s="8">
        <v>2.5</v>
      </c>
      <c r="K49" s="8"/>
      <c r="L49" s="8"/>
      <c r="M49" s="8"/>
    </row>
    <row r="50" spans="1:13">
      <c r="A50" s="8">
        <v>45</v>
      </c>
      <c r="B50" s="9" t="s">
        <v>2038</v>
      </c>
      <c r="C50" s="9" t="s">
        <v>19</v>
      </c>
      <c r="D50" s="8">
        <v>2</v>
      </c>
      <c r="E50" s="8">
        <v>2</v>
      </c>
      <c r="F50" s="8"/>
      <c r="G50" s="8">
        <v>0.5</v>
      </c>
      <c r="H50" s="8">
        <v>1.5</v>
      </c>
      <c r="I50" s="8"/>
      <c r="J50" s="8">
        <v>2</v>
      </c>
      <c r="K50" s="8"/>
      <c r="L50" s="8"/>
      <c r="M50" s="8"/>
    </row>
    <row r="51" spans="1:13">
      <c r="A51" s="8">
        <v>46</v>
      </c>
      <c r="B51" s="9" t="s">
        <v>2039</v>
      </c>
      <c r="C51" s="9" t="s">
        <v>19</v>
      </c>
      <c r="D51" s="8">
        <v>2</v>
      </c>
      <c r="E51" s="8">
        <v>2</v>
      </c>
      <c r="F51" s="8"/>
      <c r="G51" s="8">
        <v>1</v>
      </c>
      <c r="H51" s="8">
        <v>1</v>
      </c>
      <c r="I51" s="8"/>
      <c r="J51" s="8">
        <v>2</v>
      </c>
      <c r="K51" s="8"/>
      <c r="L51" s="8"/>
      <c r="M51" s="8"/>
    </row>
    <row r="52" spans="1:13">
      <c r="A52" s="8">
        <v>47</v>
      </c>
      <c r="B52" s="9" t="s">
        <v>2040</v>
      </c>
      <c r="C52" s="9" t="s">
        <v>19</v>
      </c>
      <c r="D52" s="8">
        <v>2</v>
      </c>
      <c r="E52" s="8">
        <v>2</v>
      </c>
      <c r="F52" s="8"/>
      <c r="G52" s="8"/>
      <c r="H52" s="8">
        <v>2</v>
      </c>
      <c r="I52" s="8"/>
      <c r="J52" s="8">
        <v>2</v>
      </c>
      <c r="K52" s="8"/>
      <c r="L52" s="8"/>
      <c r="M52" s="8"/>
    </row>
    <row r="53" ht="33.75" spans="1:13">
      <c r="A53" s="8">
        <v>48</v>
      </c>
      <c r="B53" s="9" t="s">
        <v>2041</v>
      </c>
      <c r="C53" s="9" t="s">
        <v>19</v>
      </c>
      <c r="D53" s="8">
        <v>9</v>
      </c>
      <c r="E53" s="8">
        <v>9</v>
      </c>
      <c r="F53" s="8">
        <v>3</v>
      </c>
      <c r="G53" s="8">
        <v>6</v>
      </c>
      <c r="H53" s="8"/>
      <c r="I53" s="8"/>
      <c r="J53" s="8">
        <v>9</v>
      </c>
      <c r="K53" s="8"/>
      <c r="L53" s="8"/>
      <c r="M53" s="8" t="s">
        <v>2042</v>
      </c>
    </row>
    <row r="54" spans="1:13">
      <c r="A54" s="8">
        <v>49</v>
      </c>
      <c r="B54" s="9" t="s">
        <v>2043</v>
      </c>
      <c r="C54" s="9" t="s">
        <v>19</v>
      </c>
      <c r="D54" s="8">
        <v>5</v>
      </c>
      <c r="E54" s="8">
        <v>5</v>
      </c>
      <c r="F54" s="8">
        <v>1</v>
      </c>
      <c r="G54" s="8">
        <v>2</v>
      </c>
      <c r="H54" s="8">
        <v>2</v>
      </c>
      <c r="I54" s="8"/>
      <c r="J54" s="8">
        <v>5</v>
      </c>
      <c r="K54" s="8"/>
      <c r="L54" s="8"/>
      <c r="M54" s="8" t="s">
        <v>2044</v>
      </c>
    </row>
    <row r="55" spans="1:13">
      <c r="A55" s="8">
        <v>50</v>
      </c>
      <c r="B55" s="11" t="s">
        <v>2045</v>
      </c>
      <c r="C55" s="9" t="s">
        <v>19</v>
      </c>
      <c r="D55" s="8">
        <v>5</v>
      </c>
      <c r="E55" s="8">
        <v>5</v>
      </c>
      <c r="F55" s="8"/>
      <c r="G55" s="8">
        <v>4</v>
      </c>
      <c r="H55" s="8">
        <v>1</v>
      </c>
      <c r="I55" s="8"/>
      <c r="J55" s="8">
        <v>5</v>
      </c>
      <c r="K55" s="8"/>
      <c r="L55" s="8"/>
      <c r="M55" s="8" t="s">
        <v>2046</v>
      </c>
    </row>
    <row r="56" spans="1:13">
      <c r="A56" s="8">
        <v>51</v>
      </c>
      <c r="B56" s="9" t="s">
        <v>2047</v>
      </c>
      <c r="C56" s="9" t="s">
        <v>19</v>
      </c>
      <c r="D56" s="8">
        <v>5.5</v>
      </c>
      <c r="E56" s="8">
        <v>5.5</v>
      </c>
      <c r="F56" s="8">
        <v>1</v>
      </c>
      <c r="G56" s="8">
        <v>4</v>
      </c>
      <c r="H56" s="8">
        <v>0.5</v>
      </c>
      <c r="I56" s="8"/>
      <c r="J56" s="8">
        <v>5.5</v>
      </c>
      <c r="K56" s="8"/>
      <c r="L56" s="8"/>
      <c r="M56" s="8"/>
    </row>
    <row r="57" spans="1:13">
      <c r="A57" s="8">
        <v>52</v>
      </c>
      <c r="B57" s="8" t="s">
        <v>2048</v>
      </c>
      <c r="C57" s="9" t="s">
        <v>19</v>
      </c>
      <c r="D57" s="8">
        <v>6</v>
      </c>
      <c r="E57" s="8">
        <v>6</v>
      </c>
      <c r="F57" s="8"/>
      <c r="G57" s="8">
        <v>2.5</v>
      </c>
      <c r="H57" s="8">
        <v>3.5</v>
      </c>
      <c r="I57" s="8"/>
      <c r="J57" s="8">
        <v>6</v>
      </c>
      <c r="K57" s="8"/>
      <c r="L57" s="8"/>
      <c r="M57" s="8" t="s">
        <v>2049</v>
      </c>
    </row>
    <row r="58" spans="1:13">
      <c r="A58" s="8">
        <v>53</v>
      </c>
      <c r="B58" s="9" t="s">
        <v>2050</v>
      </c>
      <c r="C58" s="9" t="s">
        <v>19</v>
      </c>
      <c r="D58" s="8">
        <v>7</v>
      </c>
      <c r="E58" s="8">
        <v>7</v>
      </c>
      <c r="F58" s="8">
        <v>2</v>
      </c>
      <c r="G58" s="8">
        <v>4</v>
      </c>
      <c r="H58" s="8">
        <v>1</v>
      </c>
      <c r="I58" s="8"/>
      <c r="J58" s="8">
        <v>7</v>
      </c>
      <c r="K58" s="8"/>
      <c r="L58" s="8"/>
      <c r="M58" s="8" t="s">
        <v>2051</v>
      </c>
    </row>
    <row r="59" spans="1:13">
      <c r="A59" s="8">
        <v>54</v>
      </c>
      <c r="B59" s="9" t="s">
        <v>2052</v>
      </c>
      <c r="C59" s="9" t="s">
        <v>19</v>
      </c>
      <c r="D59" s="8">
        <v>3</v>
      </c>
      <c r="E59" s="8">
        <v>3</v>
      </c>
      <c r="F59" s="8"/>
      <c r="G59" s="8">
        <v>2.5</v>
      </c>
      <c r="H59" s="8">
        <v>0.5</v>
      </c>
      <c r="I59" s="8"/>
      <c r="J59" s="8">
        <v>3</v>
      </c>
      <c r="K59" s="8"/>
      <c r="L59" s="8"/>
      <c r="M59" s="8"/>
    </row>
    <row r="60" spans="1:13">
      <c r="A60" s="8">
        <v>55</v>
      </c>
      <c r="B60" s="9" t="s">
        <v>2053</v>
      </c>
      <c r="C60" s="9" t="s">
        <v>19</v>
      </c>
      <c r="D60" s="8">
        <v>6.5</v>
      </c>
      <c r="E60" s="8">
        <v>6.5</v>
      </c>
      <c r="F60" s="8"/>
      <c r="G60" s="8">
        <v>6.5</v>
      </c>
      <c r="H60" s="8"/>
      <c r="I60" s="8"/>
      <c r="J60" s="8">
        <v>6.5</v>
      </c>
      <c r="K60" s="8"/>
      <c r="L60" s="8"/>
      <c r="M60" s="8" t="s">
        <v>2054</v>
      </c>
    </row>
    <row r="61" ht="22.5" spans="1:13">
      <c r="A61" s="8">
        <v>56</v>
      </c>
      <c r="B61" s="9" t="s">
        <v>2055</v>
      </c>
      <c r="C61" s="9" t="s">
        <v>19</v>
      </c>
      <c r="D61" s="8">
        <v>14</v>
      </c>
      <c r="E61" s="8">
        <v>14</v>
      </c>
      <c r="F61" s="8"/>
      <c r="G61" s="8">
        <v>8</v>
      </c>
      <c r="H61" s="8">
        <v>6</v>
      </c>
      <c r="I61" s="8"/>
      <c r="J61" s="8">
        <v>14</v>
      </c>
      <c r="K61" s="8"/>
      <c r="L61" s="8"/>
      <c r="M61" s="8" t="s">
        <v>2056</v>
      </c>
    </row>
    <row r="62" spans="1:13">
      <c r="A62" s="8">
        <v>57</v>
      </c>
      <c r="B62" s="9" t="s">
        <v>2057</v>
      </c>
      <c r="C62" s="9" t="s">
        <v>19</v>
      </c>
      <c r="D62" s="8">
        <v>4</v>
      </c>
      <c r="E62" s="8">
        <v>4</v>
      </c>
      <c r="F62" s="8"/>
      <c r="G62" s="8">
        <v>2.5</v>
      </c>
      <c r="H62" s="8">
        <v>1.5</v>
      </c>
      <c r="I62" s="8"/>
      <c r="J62" s="8">
        <v>4</v>
      </c>
      <c r="K62" s="8"/>
      <c r="L62" s="8"/>
      <c r="M62" s="8"/>
    </row>
    <row r="63" spans="1:13">
      <c r="A63" s="8">
        <v>58</v>
      </c>
      <c r="B63" s="9" t="s">
        <v>2058</v>
      </c>
      <c r="C63" s="9" t="s">
        <v>19</v>
      </c>
      <c r="D63" s="8">
        <v>2</v>
      </c>
      <c r="E63" s="8">
        <v>2</v>
      </c>
      <c r="F63" s="8"/>
      <c r="G63" s="8">
        <v>1</v>
      </c>
      <c r="H63" s="8">
        <v>1</v>
      </c>
      <c r="I63" s="8"/>
      <c r="J63" s="8">
        <v>2</v>
      </c>
      <c r="K63" s="8"/>
      <c r="L63" s="8"/>
      <c r="M63" s="8"/>
    </row>
    <row r="64" spans="1:13">
      <c r="A64" s="8">
        <v>59</v>
      </c>
      <c r="B64" s="9" t="s">
        <v>2059</v>
      </c>
      <c r="C64" s="9" t="s">
        <v>19</v>
      </c>
      <c r="D64" s="8">
        <v>2.5</v>
      </c>
      <c r="E64" s="8">
        <v>2.5</v>
      </c>
      <c r="F64" s="8"/>
      <c r="G64" s="8">
        <v>1.5</v>
      </c>
      <c r="H64" s="8">
        <v>1</v>
      </c>
      <c r="I64" s="8"/>
      <c r="J64" s="8">
        <v>2.5</v>
      </c>
      <c r="K64" s="8"/>
      <c r="L64" s="8"/>
      <c r="M64" s="8"/>
    </row>
    <row r="65" spans="1:13">
      <c r="A65" s="8">
        <v>60</v>
      </c>
      <c r="B65" s="9" t="s">
        <v>2060</v>
      </c>
      <c r="C65" s="9" t="s">
        <v>19</v>
      </c>
      <c r="D65" s="8">
        <v>3.5</v>
      </c>
      <c r="E65" s="8">
        <v>3.5</v>
      </c>
      <c r="F65" s="8"/>
      <c r="G65" s="8">
        <v>2</v>
      </c>
      <c r="H65" s="8">
        <v>1.5</v>
      </c>
      <c r="I65" s="8"/>
      <c r="J65" s="8">
        <v>3.5</v>
      </c>
      <c r="K65" s="8"/>
      <c r="L65" s="8"/>
      <c r="M65" s="8"/>
    </row>
    <row r="66" spans="1:13">
      <c r="A66" s="8">
        <v>61</v>
      </c>
      <c r="B66" s="9" t="s">
        <v>2061</v>
      </c>
      <c r="C66" s="9" t="s">
        <v>19</v>
      </c>
      <c r="D66" s="8">
        <v>5.5</v>
      </c>
      <c r="E66" s="8">
        <v>5.5</v>
      </c>
      <c r="F66" s="8"/>
      <c r="G66" s="8">
        <v>4.5</v>
      </c>
      <c r="H66" s="8">
        <v>1</v>
      </c>
      <c r="I66" s="8"/>
      <c r="J66" s="8">
        <v>5.5</v>
      </c>
      <c r="K66" s="8"/>
      <c r="L66" s="8"/>
      <c r="M66" s="8"/>
    </row>
    <row r="67" spans="1:13">
      <c r="A67" s="8">
        <v>62</v>
      </c>
      <c r="B67" s="15" t="s">
        <v>2062</v>
      </c>
      <c r="C67" s="9" t="s">
        <v>19</v>
      </c>
      <c r="D67" s="8">
        <v>1.5</v>
      </c>
      <c r="E67" s="8">
        <v>1.5</v>
      </c>
      <c r="F67" s="8"/>
      <c r="G67" s="8">
        <v>0.5</v>
      </c>
      <c r="H67" s="8">
        <v>1</v>
      </c>
      <c r="I67" s="8"/>
      <c r="J67" s="8">
        <v>1.5</v>
      </c>
      <c r="K67" s="8"/>
      <c r="L67" s="8"/>
      <c r="M67" s="8"/>
    </row>
    <row r="68" spans="1:13">
      <c r="A68" s="8">
        <v>63</v>
      </c>
      <c r="B68" s="9" t="s">
        <v>2063</v>
      </c>
      <c r="C68" s="9" t="s">
        <v>19</v>
      </c>
      <c r="D68" s="8">
        <v>5</v>
      </c>
      <c r="E68" s="8">
        <v>5</v>
      </c>
      <c r="F68" s="8"/>
      <c r="G68" s="8">
        <v>3</v>
      </c>
      <c r="H68" s="8">
        <v>2</v>
      </c>
      <c r="I68" s="8"/>
      <c r="J68" s="8">
        <v>5</v>
      </c>
      <c r="K68" s="8"/>
      <c r="L68" s="8"/>
      <c r="M68" s="8"/>
    </row>
    <row r="69" ht="22.5" spans="1:13">
      <c r="A69" s="8">
        <v>64</v>
      </c>
      <c r="B69" s="9" t="s">
        <v>2064</v>
      </c>
      <c r="C69" s="9" t="s">
        <v>19</v>
      </c>
      <c r="D69" s="8">
        <v>7</v>
      </c>
      <c r="E69" s="8">
        <v>7</v>
      </c>
      <c r="F69" s="8"/>
      <c r="G69" s="8">
        <v>5</v>
      </c>
      <c r="H69" s="8">
        <v>2</v>
      </c>
      <c r="I69" s="8"/>
      <c r="J69" s="8">
        <v>7</v>
      </c>
      <c r="K69" s="8"/>
      <c r="L69" s="8"/>
      <c r="M69" s="8" t="s">
        <v>2065</v>
      </c>
    </row>
    <row r="70" spans="1:13">
      <c r="A70" s="8">
        <v>65</v>
      </c>
      <c r="B70" s="16" t="s">
        <v>2066</v>
      </c>
      <c r="C70" s="9" t="s">
        <v>19</v>
      </c>
      <c r="D70" s="8">
        <v>3.3</v>
      </c>
      <c r="E70" s="8">
        <v>3.3</v>
      </c>
      <c r="F70" s="8"/>
      <c r="G70" s="8">
        <v>2.5</v>
      </c>
      <c r="H70" s="8">
        <v>0.8</v>
      </c>
      <c r="I70" s="8"/>
      <c r="J70" s="8">
        <v>3.3</v>
      </c>
      <c r="K70" s="8"/>
      <c r="L70" s="8"/>
      <c r="M70" s="8"/>
    </row>
    <row r="71" spans="1:13">
      <c r="A71" s="8">
        <v>66</v>
      </c>
      <c r="B71" s="9" t="s">
        <v>2067</v>
      </c>
      <c r="C71" s="9" t="s">
        <v>19</v>
      </c>
      <c r="D71" s="8">
        <v>4.5</v>
      </c>
      <c r="E71" s="8">
        <v>4.5</v>
      </c>
      <c r="F71" s="8"/>
      <c r="G71" s="8">
        <v>3</v>
      </c>
      <c r="H71" s="8">
        <v>1.5</v>
      </c>
      <c r="I71" s="8"/>
      <c r="J71" s="8">
        <v>4.5</v>
      </c>
      <c r="K71" s="8"/>
      <c r="L71" s="8"/>
      <c r="M71" s="8"/>
    </row>
    <row r="72" spans="1:13">
      <c r="A72" s="8">
        <v>67</v>
      </c>
      <c r="B72" s="8" t="s">
        <v>2068</v>
      </c>
      <c r="C72" s="9" t="s">
        <v>19</v>
      </c>
      <c r="D72" s="8">
        <v>4</v>
      </c>
      <c r="E72" s="8">
        <v>4</v>
      </c>
      <c r="F72" s="8"/>
      <c r="G72" s="8">
        <v>3</v>
      </c>
      <c r="H72" s="8">
        <v>1</v>
      </c>
      <c r="I72" s="8"/>
      <c r="J72" s="8">
        <v>4</v>
      </c>
      <c r="K72" s="8"/>
      <c r="L72" s="8"/>
      <c r="M72" s="8" t="s">
        <v>2069</v>
      </c>
    </row>
    <row r="73" spans="1:13">
      <c r="A73" s="8">
        <v>68</v>
      </c>
      <c r="B73" s="9" t="s">
        <v>2070</v>
      </c>
      <c r="C73" s="9" t="s">
        <v>19</v>
      </c>
      <c r="D73" s="8">
        <v>3.5</v>
      </c>
      <c r="E73" s="8">
        <v>3.5</v>
      </c>
      <c r="F73" s="8"/>
      <c r="G73" s="8">
        <v>3</v>
      </c>
      <c r="H73" s="8">
        <v>0.5</v>
      </c>
      <c r="I73" s="8"/>
      <c r="J73" s="8">
        <v>3.5</v>
      </c>
      <c r="K73" s="8"/>
      <c r="L73" s="8"/>
      <c r="M73" s="8"/>
    </row>
    <row r="74" spans="1:13">
      <c r="A74" s="8">
        <v>69</v>
      </c>
      <c r="B74" s="9" t="s">
        <v>2071</v>
      </c>
      <c r="C74" s="9" t="s">
        <v>19</v>
      </c>
      <c r="D74" s="8">
        <v>2.5</v>
      </c>
      <c r="E74" s="8">
        <v>2.5</v>
      </c>
      <c r="F74" s="8"/>
      <c r="G74" s="8">
        <v>2</v>
      </c>
      <c r="H74" s="8">
        <v>0.5</v>
      </c>
      <c r="I74" s="8"/>
      <c r="J74" s="8">
        <v>2.5</v>
      </c>
      <c r="K74" s="8"/>
      <c r="L74" s="8"/>
      <c r="M74" s="8"/>
    </row>
    <row r="75" ht="22.5" spans="1:13">
      <c r="A75" s="8">
        <v>70</v>
      </c>
      <c r="B75" s="9" t="s">
        <v>2072</v>
      </c>
      <c r="C75" s="9" t="s">
        <v>19</v>
      </c>
      <c r="D75" s="8">
        <v>8.5</v>
      </c>
      <c r="E75" s="8">
        <v>8.5</v>
      </c>
      <c r="F75" s="8"/>
      <c r="G75" s="8">
        <v>8</v>
      </c>
      <c r="H75" s="8">
        <v>0.5</v>
      </c>
      <c r="I75" s="8"/>
      <c r="J75" s="8">
        <v>8.5</v>
      </c>
      <c r="K75" s="8"/>
      <c r="L75" s="8"/>
      <c r="M75" s="8" t="s">
        <v>2073</v>
      </c>
    </row>
    <row r="76" spans="1:13">
      <c r="A76" s="8">
        <v>71</v>
      </c>
      <c r="B76" s="9" t="s">
        <v>2074</v>
      </c>
      <c r="C76" s="9" t="s">
        <v>19</v>
      </c>
      <c r="D76" s="8">
        <v>1.5</v>
      </c>
      <c r="E76" s="8">
        <v>1.5</v>
      </c>
      <c r="F76" s="8"/>
      <c r="G76" s="8">
        <v>1.5</v>
      </c>
      <c r="H76" s="8"/>
      <c r="I76" s="8"/>
      <c r="J76" s="8">
        <v>1.5</v>
      </c>
      <c r="K76" s="8"/>
      <c r="L76" s="8"/>
      <c r="M76" s="8"/>
    </row>
    <row r="77" spans="1:13">
      <c r="A77" s="8">
        <v>72</v>
      </c>
      <c r="B77" s="9" t="s">
        <v>2075</v>
      </c>
      <c r="C77" s="9" t="s">
        <v>19</v>
      </c>
      <c r="D77" s="8">
        <v>1.5</v>
      </c>
      <c r="E77" s="8">
        <v>1.5</v>
      </c>
      <c r="F77" s="8"/>
      <c r="G77" s="8">
        <v>1.5</v>
      </c>
      <c r="H77" s="8"/>
      <c r="I77" s="8"/>
      <c r="J77" s="8">
        <v>1.5</v>
      </c>
      <c r="K77" s="8"/>
      <c r="L77" s="8"/>
      <c r="M77" s="8"/>
    </row>
    <row r="78" spans="1:13">
      <c r="A78" s="8">
        <v>73</v>
      </c>
      <c r="B78" s="9" t="s">
        <v>2076</v>
      </c>
      <c r="C78" s="9" t="s">
        <v>19</v>
      </c>
      <c r="D78" s="8">
        <v>2.5</v>
      </c>
      <c r="E78" s="8">
        <v>2.5</v>
      </c>
      <c r="F78" s="8"/>
      <c r="G78" s="8">
        <v>2</v>
      </c>
      <c r="H78" s="8">
        <v>0.5</v>
      </c>
      <c r="I78" s="8"/>
      <c r="J78" s="8">
        <v>2.5</v>
      </c>
      <c r="K78" s="8"/>
      <c r="L78" s="8"/>
      <c r="M78" s="8"/>
    </row>
    <row r="79" spans="1:13">
      <c r="A79" s="8">
        <v>74</v>
      </c>
      <c r="B79" s="9" t="s">
        <v>2077</v>
      </c>
      <c r="C79" s="9" t="s">
        <v>19</v>
      </c>
      <c r="D79" s="8">
        <v>0.5</v>
      </c>
      <c r="E79" s="8">
        <v>0.5</v>
      </c>
      <c r="F79" s="8"/>
      <c r="G79" s="8">
        <v>0.5</v>
      </c>
      <c r="H79" s="8"/>
      <c r="I79" s="8"/>
      <c r="J79" s="8">
        <v>0.5</v>
      </c>
      <c r="K79" s="8"/>
      <c r="L79" s="8"/>
      <c r="M79" s="8"/>
    </row>
    <row r="80" spans="1:13">
      <c r="A80" s="8">
        <v>75</v>
      </c>
      <c r="B80" s="15" t="s">
        <v>2078</v>
      </c>
      <c r="C80" s="9" t="s">
        <v>19</v>
      </c>
      <c r="D80" s="8">
        <v>3.4</v>
      </c>
      <c r="E80" s="8">
        <v>3.4</v>
      </c>
      <c r="F80" s="8"/>
      <c r="G80" s="8">
        <v>3.4</v>
      </c>
      <c r="H80" s="8"/>
      <c r="I80" s="8"/>
      <c r="J80" s="8">
        <v>3.4</v>
      </c>
      <c r="K80" s="8"/>
      <c r="L80" s="8"/>
      <c r="M80" s="8"/>
    </row>
    <row r="81" spans="1:13">
      <c r="A81" s="8">
        <v>76</v>
      </c>
      <c r="B81" s="9" t="s">
        <v>2079</v>
      </c>
      <c r="C81" s="9" t="s">
        <v>19</v>
      </c>
      <c r="D81" s="8">
        <v>1</v>
      </c>
      <c r="E81" s="8">
        <v>1</v>
      </c>
      <c r="F81" s="8"/>
      <c r="G81" s="8">
        <v>1</v>
      </c>
      <c r="H81" s="8"/>
      <c r="I81" s="8"/>
      <c r="J81" s="8">
        <v>1</v>
      </c>
      <c r="K81" s="8"/>
      <c r="L81" s="8"/>
      <c r="M81" s="8"/>
    </row>
    <row r="82" ht="33.75" spans="1:13">
      <c r="A82" s="8">
        <v>77</v>
      </c>
      <c r="B82" s="9" t="s">
        <v>2080</v>
      </c>
      <c r="C82" s="9" t="s">
        <v>19</v>
      </c>
      <c r="D82" s="8">
        <v>12</v>
      </c>
      <c r="E82" s="8">
        <v>12</v>
      </c>
      <c r="F82" s="8"/>
      <c r="G82" s="8">
        <v>8</v>
      </c>
      <c r="H82" s="8">
        <v>4</v>
      </c>
      <c r="I82" s="8"/>
      <c r="J82" s="8">
        <v>12</v>
      </c>
      <c r="K82" s="8"/>
      <c r="L82" s="8"/>
      <c r="M82" s="8" t="s">
        <v>2081</v>
      </c>
    </row>
    <row r="83" ht="22.5" spans="1:13">
      <c r="A83" s="8">
        <v>78</v>
      </c>
      <c r="B83" s="9" t="s">
        <v>2082</v>
      </c>
      <c r="C83" s="9" t="s">
        <v>19</v>
      </c>
      <c r="D83" s="8">
        <v>7.5</v>
      </c>
      <c r="E83" s="8">
        <v>7.5</v>
      </c>
      <c r="F83" s="8"/>
      <c r="G83" s="8">
        <v>6.5</v>
      </c>
      <c r="H83" s="8">
        <v>1</v>
      </c>
      <c r="I83" s="8"/>
      <c r="J83" s="8">
        <v>7.5</v>
      </c>
      <c r="K83" s="8"/>
      <c r="L83" s="8"/>
      <c r="M83" s="8" t="s">
        <v>2083</v>
      </c>
    </row>
    <row r="84" spans="1:13">
      <c r="A84" s="8">
        <v>79</v>
      </c>
      <c r="B84" s="9" t="s">
        <v>2084</v>
      </c>
      <c r="C84" s="9" t="s">
        <v>19</v>
      </c>
      <c r="D84" s="8">
        <v>2</v>
      </c>
      <c r="E84" s="8">
        <v>2</v>
      </c>
      <c r="F84" s="8"/>
      <c r="G84" s="8">
        <v>2</v>
      </c>
      <c r="H84" s="8"/>
      <c r="I84" s="8"/>
      <c r="J84" s="8">
        <v>2</v>
      </c>
      <c r="K84" s="8"/>
      <c r="L84" s="8"/>
      <c r="M84" s="8"/>
    </row>
    <row r="85" ht="33.75" spans="1:13">
      <c r="A85" s="8">
        <v>80</v>
      </c>
      <c r="B85" s="9" t="s">
        <v>2085</v>
      </c>
      <c r="C85" s="9" t="s">
        <v>19</v>
      </c>
      <c r="D85" s="8">
        <v>11</v>
      </c>
      <c r="E85" s="8">
        <v>11</v>
      </c>
      <c r="F85" s="8"/>
      <c r="G85" s="8">
        <v>10</v>
      </c>
      <c r="H85" s="8">
        <v>1</v>
      </c>
      <c r="I85" s="8"/>
      <c r="J85" s="8">
        <v>11</v>
      </c>
      <c r="K85" s="8"/>
      <c r="L85" s="8"/>
      <c r="M85" s="8" t="s">
        <v>2086</v>
      </c>
    </row>
    <row r="86" spans="1:13">
      <c r="A86" s="8">
        <v>81</v>
      </c>
      <c r="B86" s="17" t="s">
        <v>2087</v>
      </c>
      <c r="C86" s="17" t="s">
        <v>19</v>
      </c>
      <c r="D86" s="8">
        <v>1.3</v>
      </c>
      <c r="E86" s="8">
        <v>1.3</v>
      </c>
      <c r="F86" s="8"/>
      <c r="G86" s="8">
        <v>1.1</v>
      </c>
      <c r="H86" s="8">
        <v>0.2</v>
      </c>
      <c r="I86" s="8"/>
      <c r="J86" s="8">
        <v>1.3</v>
      </c>
      <c r="K86" s="8"/>
      <c r="L86" s="8"/>
      <c r="M86" s="8"/>
    </row>
    <row r="87" spans="1:13">
      <c r="A87" s="8">
        <v>82</v>
      </c>
      <c r="B87" s="17" t="s">
        <v>2088</v>
      </c>
      <c r="C87" s="17" t="s">
        <v>19</v>
      </c>
      <c r="D87" s="8">
        <v>0.8</v>
      </c>
      <c r="E87" s="8">
        <v>0.8</v>
      </c>
      <c r="F87" s="8"/>
      <c r="G87" s="8">
        <v>0.4</v>
      </c>
      <c r="H87" s="8">
        <v>0.4</v>
      </c>
      <c r="I87" s="8"/>
      <c r="J87" s="8">
        <v>0.8</v>
      </c>
      <c r="K87" s="8"/>
      <c r="L87" s="8"/>
      <c r="M87" s="8"/>
    </row>
    <row r="88" spans="1:13">
      <c r="A88" s="8">
        <v>83</v>
      </c>
      <c r="B88" s="17" t="s">
        <v>2089</v>
      </c>
      <c r="C88" s="17" t="s">
        <v>19</v>
      </c>
      <c r="D88" s="8">
        <v>3</v>
      </c>
      <c r="E88" s="8">
        <v>3</v>
      </c>
      <c r="F88" s="8"/>
      <c r="G88" s="8">
        <v>2.5</v>
      </c>
      <c r="H88" s="8">
        <v>0.5</v>
      </c>
      <c r="I88" s="8"/>
      <c r="J88" s="8">
        <v>3</v>
      </c>
      <c r="K88" s="8"/>
      <c r="L88" s="8"/>
      <c r="M88" s="8"/>
    </row>
    <row r="89" spans="1:13">
      <c r="A89" s="8">
        <v>84</v>
      </c>
      <c r="B89" s="17" t="s">
        <v>2090</v>
      </c>
      <c r="C89" s="17" t="s">
        <v>19</v>
      </c>
      <c r="D89" s="8">
        <v>1.1</v>
      </c>
      <c r="E89" s="8">
        <v>1.1</v>
      </c>
      <c r="F89" s="8"/>
      <c r="G89" s="8">
        <v>0.6</v>
      </c>
      <c r="H89" s="8">
        <v>0.5</v>
      </c>
      <c r="I89" s="8"/>
      <c r="J89" s="8">
        <v>1.1</v>
      </c>
      <c r="K89" s="8"/>
      <c r="L89" s="8"/>
      <c r="M89" s="8"/>
    </row>
    <row r="90" ht="45" spans="1:13">
      <c r="A90" s="8">
        <v>85</v>
      </c>
      <c r="B90" s="17" t="s">
        <v>2091</v>
      </c>
      <c r="C90" s="17" t="s">
        <v>19</v>
      </c>
      <c r="D90" s="8">
        <v>6.7</v>
      </c>
      <c r="E90" s="8">
        <v>6.7</v>
      </c>
      <c r="F90" s="8"/>
      <c r="G90" s="8">
        <v>4.5</v>
      </c>
      <c r="H90" s="8">
        <v>2.2</v>
      </c>
      <c r="I90" s="8"/>
      <c r="J90" s="8">
        <v>6.7</v>
      </c>
      <c r="K90" s="8"/>
      <c r="L90" s="8"/>
      <c r="M90" s="8" t="s">
        <v>2092</v>
      </c>
    </row>
    <row r="91" spans="1:13">
      <c r="A91" s="8">
        <v>86</v>
      </c>
      <c r="B91" s="17" t="s">
        <v>2093</v>
      </c>
      <c r="C91" s="17" t="s">
        <v>19</v>
      </c>
      <c r="D91" s="8">
        <v>2</v>
      </c>
      <c r="E91" s="8">
        <v>2</v>
      </c>
      <c r="F91" s="8"/>
      <c r="G91" s="8">
        <v>1.5</v>
      </c>
      <c r="H91" s="8">
        <v>0.5</v>
      </c>
      <c r="I91" s="8"/>
      <c r="J91" s="8">
        <v>2</v>
      </c>
      <c r="K91" s="8"/>
      <c r="L91" s="8"/>
      <c r="M91" s="8"/>
    </row>
    <row r="92" spans="1:13">
      <c r="A92" s="8">
        <v>87</v>
      </c>
      <c r="B92" s="17" t="s">
        <v>2094</v>
      </c>
      <c r="C92" s="17" t="s">
        <v>19</v>
      </c>
      <c r="D92" s="8">
        <v>2.5</v>
      </c>
      <c r="E92" s="8">
        <v>2.5</v>
      </c>
      <c r="F92" s="8"/>
      <c r="G92" s="8">
        <v>1.5</v>
      </c>
      <c r="H92" s="8">
        <v>1</v>
      </c>
      <c r="I92" s="8"/>
      <c r="J92" s="8">
        <v>2.5</v>
      </c>
      <c r="K92" s="8"/>
      <c r="L92" s="8"/>
      <c r="M92" s="8"/>
    </row>
    <row r="93" spans="1:13">
      <c r="A93" s="8">
        <v>88</v>
      </c>
      <c r="B93" s="17" t="s">
        <v>2095</v>
      </c>
      <c r="C93" s="17" t="s">
        <v>19</v>
      </c>
      <c r="D93" s="8">
        <v>0.7</v>
      </c>
      <c r="E93" s="8">
        <v>0.7</v>
      </c>
      <c r="F93" s="8"/>
      <c r="G93" s="8">
        <v>0.7</v>
      </c>
      <c r="H93" s="8"/>
      <c r="I93" s="8"/>
      <c r="J93" s="8">
        <v>0.7</v>
      </c>
      <c r="K93" s="8"/>
      <c r="L93" s="8"/>
      <c r="M93" s="8"/>
    </row>
    <row r="94" spans="1:13">
      <c r="A94" s="8">
        <v>89</v>
      </c>
      <c r="B94" s="17" t="s">
        <v>2096</v>
      </c>
      <c r="C94" s="17" t="s">
        <v>19</v>
      </c>
      <c r="D94" s="8">
        <v>2</v>
      </c>
      <c r="E94" s="8">
        <v>2</v>
      </c>
      <c r="F94" s="8"/>
      <c r="G94" s="8">
        <v>1</v>
      </c>
      <c r="H94" s="8">
        <v>1</v>
      </c>
      <c r="I94" s="8"/>
      <c r="J94" s="8">
        <v>2</v>
      </c>
      <c r="K94" s="8"/>
      <c r="L94" s="8"/>
      <c r="M94" s="8"/>
    </row>
    <row r="95" spans="1:13">
      <c r="A95" s="8">
        <v>90</v>
      </c>
      <c r="B95" s="17" t="s">
        <v>2097</v>
      </c>
      <c r="C95" s="17" t="s">
        <v>19</v>
      </c>
      <c r="D95" s="8">
        <v>1</v>
      </c>
      <c r="E95" s="8">
        <v>1</v>
      </c>
      <c r="F95" s="8"/>
      <c r="G95" s="8"/>
      <c r="H95" s="8">
        <v>1</v>
      </c>
      <c r="I95" s="8"/>
      <c r="J95" s="8">
        <v>1</v>
      </c>
      <c r="K95" s="8"/>
      <c r="L95" s="8"/>
      <c r="M95" s="8"/>
    </row>
    <row r="96" spans="1:13">
      <c r="A96" s="8">
        <v>91</v>
      </c>
      <c r="B96" s="17" t="s">
        <v>2098</v>
      </c>
      <c r="C96" s="17" t="s">
        <v>19</v>
      </c>
      <c r="D96" s="8">
        <v>1.7</v>
      </c>
      <c r="E96" s="8">
        <v>1.7</v>
      </c>
      <c r="F96" s="8"/>
      <c r="G96" s="8">
        <v>1.5</v>
      </c>
      <c r="H96" s="8">
        <v>0.2</v>
      </c>
      <c r="I96" s="8"/>
      <c r="J96" s="8">
        <v>1.7</v>
      </c>
      <c r="K96" s="8"/>
      <c r="L96" s="8"/>
      <c r="M96" s="8"/>
    </row>
    <row r="97" spans="1:13">
      <c r="A97" s="8">
        <v>92</v>
      </c>
      <c r="B97" s="17" t="s">
        <v>2099</v>
      </c>
      <c r="C97" s="17" t="s">
        <v>19</v>
      </c>
      <c r="D97" s="8">
        <v>1.8</v>
      </c>
      <c r="E97" s="8">
        <v>1.8</v>
      </c>
      <c r="F97" s="8"/>
      <c r="G97" s="8">
        <v>1.1</v>
      </c>
      <c r="H97" s="8">
        <v>0.7</v>
      </c>
      <c r="I97" s="8"/>
      <c r="J97" s="8">
        <v>1.8</v>
      </c>
      <c r="K97" s="8"/>
      <c r="L97" s="8"/>
      <c r="M97" s="8"/>
    </row>
    <row r="98" ht="22.5" spans="1:13">
      <c r="A98" s="8">
        <v>93</v>
      </c>
      <c r="B98" s="17" t="s">
        <v>2100</v>
      </c>
      <c r="C98" s="17" t="s">
        <v>19</v>
      </c>
      <c r="D98" s="8">
        <v>4</v>
      </c>
      <c r="E98" s="8">
        <v>4</v>
      </c>
      <c r="F98" s="8"/>
      <c r="G98" s="8">
        <v>3.5</v>
      </c>
      <c r="H98" s="8">
        <v>0.5</v>
      </c>
      <c r="I98" s="8"/>
      <c r="J98" s="8">
        <v>4</v>
      </c>
      <c r="K98" s="8"/>
      <c r="L98" s="8"/>
      <c r="M98" s="8" t="s">
        <v>2101</v>
      </c>
    </row>
    <row r="99" spans="1:13">
      <c r="A99" s="8">
        <v>94</v>
      </c>
      <c r="B99" s="17" t="s">
        <v>2102</v>
      </c>
      <c r="C99" s="17" t="s">
        <v>19</v>
      </c>
      <c r="D99" s="8">
        <v>0.9</v>
      </c>
      <c r="E99" s="8">
        <v>0.9</v>
      </c>
      <c r="F99" s="8"/>
      <c r="G99" s="8">
        <v>0.7</v>
      </c>
      <c r="H99" s="8">
        <v>0.2</v>
      </c>
      <c r="I99" s="8"/>
      <c r="J99" s="8">
        <v>0.9</v>
      </c>
      <c r="K99" s="8"/>
      <c r="L99" s="8"/>
      <c r="M99" s="8"/>
    </row>
    <row r="100" spans="1:13">
      <c r="A100" s="8">
        <v>95</v>
      </c>
      <c r="B100" s="18" t="s">
        <v>2103</v>
      </c>
      <c r="C100" s="17" t="s">
        <v>19</v>
      </c>
      <c r="D100" s="8">
        <v>0.3</v>
      </c>
      <c r="E100" s="8">
        <v>0.3</v>
      </c>
      <c r="F100" s="8"/>
      <c r="G100" s="8">
        <v>0.3</v>
      </c>
      <c r="H100" s="8"/>
      <c r="I100" s="8"/>
      <c r="J100" s="8">
        <v>0.3</v>
      </c>
      <c r="K100" s="8"/>
      <c r="L100" s="8"/>
      <c r="M100" s="20" t="s">
        <v>2104</v>
      </c>
    </row>
    <row r="101" spans="1:13">
      <c r="A101" s="8">
        <v>96</v>
      </c>
      <c r="B101" s="17" t="s">
        <v>2105</v>
      </c>
      <c r="C101" s="17" t="s">
        <v>19</v>
      </c>
      <c r="D101" s="8">
        <v>1.05</v>
      </c>
      <c r="E101" s="8">
        <v>1.05</v>
      </c>
      <c r="F101" s="8"/>
      <c r="G101" s="8">
        <v>0.85</v>
      </c>
      <c r="H101" s="8">
        <v>0.2</v>
      </c>
      <c r="I101" s="8"/>
      <c r="J101" s="8">
        <v>1.05</v>
      </c>
      <c r="K101" s="8"/>
      <c r="L101" s="8"/>
      <c r="M101" s="8"/>
    </row>
    <row r="102" spans="1:13">
      <c r="A102" s="8">
        <v>97</v>
      </c>
      <c r="B102" s="17" t="s">
        <v>2106</v>
      </c>
      <c r="C102" s="17" t="s">
        <v>19</v>
      </c>
      <c r="D102" s="8">
        <v>0.61</v>
      </c>
      <c r="E102" s="8">
        <v>0.61</v>
      </c>
      <c r="F102" s="8"/>
      <c r="G102" s="8">
        <v>0.21</v>
      </c>
      <c r="H102" s="8">
        <v>0.4</v>
      </c>
      <c r="I102" s="8"/>
      <c r="J102" s="8">
        <v>0.61</v>
      </c>
      <c r="K102" s="8"/>
      <c r="L102" s="8"/>
      <c r="M102" s="8"/>
    </row>
    <row r="103" spans="1:13">
      <c r="A103" s="8">
        <v>98</v>
      </c>
      <c r="B103" s="17" t="s">
        <v>2107</v>
      </c>
      <c r="C103" s="17" t="s">
        <v>19</v>
      </c>
      <c r="D103" s="8">
        <v>0.9</v>
      </c>
      <c r="E103" s="8">
        <v>0.9</v>
      </c>
      <c r="F103" s="8"/>
      <c r="G103" s="8">
        <v>0.7</v>
      </c>
      <c r="H103" s="8">
        <v>0.2</v>
      </c>
      <c r="I103" s="8"/>
      <c r="J103" s="8">
        <v>0.9</v>
      </c>
      <c r="K103" s="8"/>
      <c r="L103" s="8"/>
      <c r="M103" s="8"/>
    </row>
    <row r="104" spans="1:13">
      <c r="A104" s="8">
        <v>99</v>
      </c>
      <c r="B104" s="19" t="s">
        <v>2108</v>
      </c>
      <c r="C104" s="17" t="s">
        <v>19</v>
      </c>
      <c r="D104" s="8">
        <v>1.5</v>
      </c>
      <c r="E104" s="8">
        <v>1.5</v>
      </c>
      <c r="F104" s="8"/>
      <c r="G104" s="8">
        <v>1</v>
      </c>
      <c r="H104" s="8">
        <v>0.5</v>
      </c>
      <c r="I104" s="8"/>
      <c r="J104" s="8">
        <v>1.5</v>
      </c>
      <c r="K104" s="8"/>
      <c r="L104" s="8"/>
      <c r="M104" s="8"/>
    </row>
    <row r="105" spans="1:13">
      <c r="A105" s="8">
        <v>100</v>
      </c>
      <c r="B105" s="17" t="s">
        <v>2109</v>
      </c>
      <c r="C105" s="17" t="s">
        <v>19</v>
      </c>
      <c r="D105" s="8">
        <v>2.1</v>
      </c>
      <c r="E105" s="8">
        <v>2.1</v>
      </c>
      <c r="F105" s="8"/>
      <c r="G105" s="8">
        <v>1.1</v>
      </c>
      <c r="H105" s="8">
        <v>1</v>
      </c>
      <c r="I105" s="8"/>
      <c r="J105" s="8">
        <v>2.1</v>
      </c>
      <c r="K105" s="8"/>
      <c r="L105" s="8"/>
      <c r="M105" s="8"/>
    </row>
    <row r="106" spans="1:13">
      <c r="A106" s="8">
        <v>101</v>
      </c>
      <c r="B106" s="17" t="s">
        <v>2110</v>
      </c>
      <c r="C106" s="17" t="s">
        <v>19</v>
      </c>
      <c r="D106" s="8">
        <v>1.6</v>
      </c>
      <c r="E106" s="8">
        <v>1.6</v>
      </c>
      <c r="F106" s="8"/>
      <c r="G106" s="8">
        <v>1.4</v>
      </c>
      <c r="H106" s="8">
        <v>0.2</v>
      </c>
      <c r="I106" s="8"/>
      <c r="J106" s="8">
        <v>1.6</v>
      </c>
      <c r="K106" s="8"/>
      <c r="L106" s="8"/>
      <c r="M106" s="8"/>
    </row>
    <row r="107" spans="1:13">
      <c r="A107" s="8">
        <v>102</v>
      </c>
      <c r="B107" s="18" t="s">
        <v>2111</v>
      </c>
      <c r="C107" s="17" t="s">
        <v>19</v>
      </c>
      <c r="D107" s="8">
        <v>1.9</v>
      </c>
      <c r="E107" s="8">
        <v>1.9</v>
      </c>
      <c r="F107" s="8"/>
      <c r="G107" s="8">
        <v>1.4</v>
      </c>
      <c r="H107" s="8">
        <v>0.5</v>
      </c>
      <c r="I107" s="8"/>
      <c r="J107" s="8">
        <v>1.9</v>
      </c>
      <c r="K107" s="8"/>
      <c r="L107" s="8"/>
      <c r="M107" s="8"/>
    </row>
    <row r="108" spans="1:13">
      <c r="A108" s="8">
        <v>103</v>
      </c>
      <c r="B108" s="17" t="s">
        <v>2112</v>
      </c>
      <c r="C108" s="17" t="s">
        <v>19</v>
      </c>
      <c r="D108" s="8">
        <v>1.2</v>
      </c>
      <c r="E108" s="8">
        <v>1.2</v>
      </c>
      <c r="F108" s="8"/>
      <c r="G108" s="8">
        <v>0.7</v>
      </c>
      <c r="H108" s="8">
        <v>0.5</v>
      </c>
      <c r="I108" s="8"/>
      <c r="J108" s="8">
        <v>1.2</v>
      </c>
      <c r="K108" s="8"/>
      <c r="L108" s="8"/>
      <c r="M108" s="8"/>
    </row>
    <row r="109" spans="1:13">
      <c r="A109" s="8">
        <v>104</v>
      </c>
      <c r="B109" s="17" t="s">
        <v>2113</v>
      </c>
      <c r="C109" s="17" t="s">
        <v>19</v>
      </c>
      <c r="D109" s="8">
        <v>4.1</v>
      </c>
      <c r="E109" s="8">
        <v>4.1</v>
      </c>
      <c r="F109" s="8"/>
      <c r="G109" s="8">
        <v>2.1</v>
      </c>
      <c r="H109" s="8">
        <v>2</v>
      </c>
      <c r="I109" s="8"/>
      <c r="J109" s="8">
        <v>4.1</v>
      </c>
      <c r="K109" s="8"/>
      <c r="L109" s="8"/>
      <c r="M109" s="8"/>
    </row>
    <row r="110" spans="1:13">
      <c r="A110" s="8">
        <v>105</v>
      </c>
      <c r="B110" s="17" t="s">
        <v>2114</v>
      </c>
      <c r="C110" s="17" t="s">
        <v>19</v>
      </c>
      <c r="D110" s="8">
        <v>1.6</v>
      </c>
      <c r="E110" s="8">
        <v>1.6</v>
      </c>
      <c r="F110" s="8"/>
      <c r="G110" s="8">
        <v>1.1</v>
      </c>
      <c r="H110" s="8">
        <v>0.5</v>
      </c>
      <c r="I110" s="8"/>
      <c r="J110" s="8">
        <v>1.6</v>
      </c>
      <c r="K110" s="8"/>
      <c r="L110" s="8"/>
      <c r="M110" s="8"/>
    </row>
    <row r="111" spans="1:13">
      <c r="A111" s="8">
        <v>106</v>
      </c>
      <c r="B111" s="17" t="s">
        <v>2115</v>
      </c>
      <c r="C111" s="17" t="s">
        <v>19</v>
      </c>
      <c r="D111" s="20">
        <v>4</v>
      </c>
      <c r="E111" s="20">
        <v>4</v>
      </c>
      <c r="F111" s="20"/>
      <c r="G111" s="20">
        <v>2</v>
      </c>
      <c r="H111" s="20">
        <v>2</v>
      </c>
      <c r="I111" s="20"/>
      <c r="J111" s="20">
        <v>4</v>
      </c>
      <c r="K111" s="20"/>
      <c r="L111" s="20"/>
      <c r="M111" s="20" t="s">
        <v>2116</v>
      </c>
    </row>
    <row r="112" spans="1:13">
      <c r="A112" s="8">
        <v>107</v>
      </c>
      <c r="B112" s="17" t="s">
        <v>2117</v>
      </c>
      <c r="C112" s="17" t="s">
        <v>19</v>
      </c>
      <c r="D112" s="20">
        <v>1.5</v>
      </c>
      <c r="E112" s="20">
        <v>1.5</v>
      </c>
      <c r="F112" s="20"/>
      <c r="G112" s="20">
        <v>1</v>
      </c>
      <c r="H112" s="20">
        <v>0.5</v>
      </c>
      <c r="I112" s="20"/>
      <c r="J112" s="20">
        <v>1.5</v>
      </c>
      <c r="K112" s="20"/>
      <c r="L112" s="20"/>
      <c r="M112" s="20"/>
    </row>
    <row r="113" ht="22.5" spans="1:13">
      <c r="A113" s="8">
        <v>108</v>
      </c>
      <c r="B113" s="17" t="s">
        <v>2118</v>
      </c>
      <c r="C113" s="17" t="s">
        <v>19</v>
      </c>
      <c r="D113" s="20">
        <v>7</v>
      </c>
      <c r="E113" s="20">
        <v>7</v>
      </c>
      <c r="F113" s="20"/>
      <c r="G113" s="20">
        <v>3</v>
      </c>
      <c r="H113" s="20">
        <v>4</v>
      </c>
      <c r="I113" s="20"/>
      <c r="J113" s="20">
        <v>7</v>
      </c>
      <c r="K113" s="20"/>
      <c r="L113" s="20"/>
      <c r="M113" s="8" t="s">
        <v>2119</v>
      </c>
    </row>
    <row r="114" spans="1:13">
      <c r="A114" s="8">
        <v>109</v>
      </c>
      <c r="B114" s="17" t="s">
        <v>2120</v>
      </c>
      <c r="C114" s="17" t="s">
        <v>19</v>
      </c>
      <c r="D114" s="20">
        <v>1.5</v>
      </c>
      <c r="E114" s="20">
        <v>1.5</v>
      </c>
      <c r="F114" s="20"/>
      <c r="G114" s="20">
        <v>1</v>
      </c>
      <c r="H114" s="20">
        <v>0.5</v>
      </c>
      <c r="I114" s="20"/>
      <c r="J114" s="20">
        <v>1.5</v>
      </c>
      <c r="K114" s="20"/>
      <c r="L114" s="20"/>
      <c r="M114" s="20"/>
    </row>
    <row r="115" spans="1:13">
      <c r="A115" s="8">
        <v>110</v>
      </c>
      <c r="B115" s="17" t="s">
        <v>2121</v>
      </c>
      <c r="C115" s="17" t="s">
        <v>19</v>
      </c>
      <c r="D115" s="20">
        <v>3.5</v>
      </c>
      <c r="E115" s="20">
        <v>3.5</v>
      </c>
      <c r="F115" s="20"/>
      <c r="G115" s="20">
        <v>2</v>
      </c>
      <c r="H115" s="20">
        <v>1.5</v>
      </c>
      <c r="I115" s="20"/>
      <c r="J115" s="20">
        <v>3.5</v>
      </c>
      <c r="K115" s="20"/>
      <c r="L115" s="20"/>
      <c r="M115" s="20" t="s">
        <v>2122</v>
      </c>
    </row>
    <row r="116" spans="1:13">
      <c r="A116" s="8">
        <v>111</v>
      </c>
      <c r="B116" s="17" t="s">
        <v>2123</v>
      </c>
      <c r="C116" s="17" t="s">
        <v>19</v>
      </c>
      <c r="D116" s="20">
        <v>6</v>
      </c>
      <c r="E116" s="20">
        <v>6</v>
      </c>
      <c r="F116" s="20"/>
      <c r="G116" s="20">
        <v>3.5</v>
      </c>
      <c r="H116" s="20">
        <v>2.5</v>
      </c>
      <c r="I116" s="20"/>
      <c r="J116" s="20">
        <v>6</v>
      </c>
      <c r="K116" s="20"/>
      <c r="L116" s="20"/>
      <c r="M116" s="20" t="s">
        <v>2124</v>
      </c>
    </row>
    <row r="117" spans="1:13">
      <c r="A117" s="8">
        <v>112</v>
      </c>
      <c r="B117" s="17" t="s">
        <v>2125</v>
      </c>
      <c r="C117" s="17" t="s">
        <v>19</v>
      </c>
      <c r="D117" s="20">
        <v>7</v>
      </c>
      <c r="E117" s="20">
        <v>7</v>
      </c>
      <c r="F117" s="20"/>
      <c r="G117" s="20">
        <v>4</v>
      </c>
      <c r="H117" s="20">
        <v>3</v>
      </c>
      <c r="I117" s="20"/>
      <c r="J117" s="20">
        <v>7</v>
      </c>
      <c r="K117" s="20"/>
      <c r="L117" s="20"/>
      <c r="M117" s="20" t="s">
        <v>2126</v>
      </c>
    </row>
    <row r="118" spans="1:13">
      <c r="A118" s="8">
        <v>113</v>
      </c>
      <c r="B118" s="17" t="s">
        <v>2127</v>
      </c>
      <c r="C118" s="17" t="s">
        <v>19</v>
      </c>
      <c r="D118" s="20">
        <v>3.5</v>
      </c>
      <c r="E118" s="20">
        <v>3.5</v>
      </c>
      <c r="F118" s="20"/>
      <c r="G118" s="20">
        <v>2</v>
      </c>
      <c r="H118" s="20">
        <v>1.5</v>
      </c>
      <c r="I118" s="20"/>
      <c r="J118" s="20">
        <v>3.5</v>
      </c>
      <c r="K118" s="20"/>
      <c r="L118" s="20"/>
      <c r="M118" s="20" t="s">
        <v>2128</v>
      </c>
    </row>
    <row r="119" spans="1:13">
      <c r="A119" s="8">
        <v>114</v>
      </c>
      <c r="B119" s="17" t="s">
        <v>2129</v>
      </c>
      <c r="C119" s="17" t="s">
        <v>19</v>
      </c>
      <c r="D119" s="20">
        <v>4</v>
      </c>
      <c r="E119" s="20">
        <v>4</v>
      </c>
      <c r="F119" s="20"/>
      <c r="G119" s="20">
        <v>1</v>
      </c>
      <c r="H119" s="20">
        <v>3</v>
      </c>
      <c r="I119" s="20"/>
      <c r="J119" s="20">
        <v>4</v>
      </c>
      <c r="K119" s="20"/>
      <c r="L119" s="20"/>
      <c r="M119" s="20" t="s">
        <v>2130</v>
      </c>
    </row>
    <row r="120" spans="1:13">
      <c r="A120" s="8">
        <v>115</v>
      </c>
      <c r="B120" s="17" t="s">
        <v>2131</v>
      </c>
      <c r="C120" s="17" t="s">
        <v>19</v>
      </c>
      <c r="D120" s="20">
        <v>1</v>
      </c>
      <c r="E120" s="20">
        <v>1</v>
      </c>
      <c r="F120" s="20"/>
      <c r="G120" s="20">
        <v>1</v>
      </c>
      <c r="H120" s="20"/>
      <c r="I120" s="20"/>
      <c r="J120" s="20">
        <v>1</v>
      </c>
      <c r="K120" s="20"/>
      <c r="L120" s="20"/>
      <c r="M120" s="20"/>
    </row>
    <row r="121" spans="1:13">
      <c r="A121" s="8">
        <v>116</v>
      </c>
      <c r="B121" s="17" t="s">
        <v>2132</v>
      </c>
      <c r="C121" s="17" t="s">
        <v>19</v>
      </c>
      <c r="D121" s="20">
        <v>3.5</v>
      </c>
      <c r="E121" s="20">
        <v>3.5</v>
      </c>
      <c r="F121" s="20"/>
      <c r="G121" s="20">
        <v>1.5</v>
      </c>
      <c r="H121" s="20">
        <v>2</v>
      </c>
      <c r="I121" s="20"/>
      <c r="J121" s="20">
        <v>3.5</v>
      </c>
      <c r="K121" s="20"/>
      <c r="L121" s="20"/>
      <c r="M121" s="20" t="s">
        <v>2133</v>
      </c>
    </row>
    <row r="122" ht="33.75" spans="1:13">
      <c r="A122" s="8">
        <v>117</v>
      </c>
      <c r="B122" s="17" t="s">
        <v>2134</v>
      </c>
      <c r="C122" s="17" t="s">
        <v>19</v>
      </c>
      <c r="D122" s="20">
        <v>14</v>
      </c>
      <c r="E122" s="20">
        <v>14</v>
      </c>
      <c r="F122" s="20">
        <v>6</v>
      </c>
      <c r="G122" s="20">
        <v>4</v>
      </c>
      <c r="H122" s="20">
        <v>4</v>
      </c>
      <c r="I122" s="20"/>
      <c r="J122" s="20">
        <v>14</v>
      </c>
      <c r="K122" s="20"/>
      <c r="L122" s="20"/>
      <c r="M122" s="8" t="s">
        <v>2135</v>
      </c>
    </row>
    <row r="123" spans="1:13">
      <c r="A123" s="8">
        <v>118</v>
      </c>
      <c r="B123" s="20" t="s">
        <v>2136</v>
      </c>
      <c r="C123" s="17" t="s">
        <v>19</v>
      </c>
      <c r="D123" s="20">
        <v>2</v>
      </c>
      <c r="E123" s="20">
        <v>2</v>
      </c>
      <c r="F123" s="20"/>
      <c r="G123" s="20">
        <v>1</v>
      </c>
      <c r="H123" s="20">
        <v>1</v>
      </c>
      <c r="I123" s="20"/>
      <c r="J123" s="20">
        <v>2</v>
      </c>
      <c r="K123" s="20"/>
      <c r="L123" s="20"/>
      <c r="M123" s="20" t="s">
        <v>2137</v>
      </c>
    </row>
    <row r="124" spans="1:13">
      <c r="A124" s="8">
        <v>119</v>
      </c>
      <c r="B124" s="17" t="s">
        <v>2138</v>
      </c>
      <c r="C124" s="17" t="s">
        <v>19</v>
      </c>
      <c r="D124" s="20">
        <v>1</v>
      </c>
      <c r="E124" s="20">
        <v>1</v>
      </c>
      <c r="F124" s="20"/>
      <c r="G124" s="20">
        <v>0.5</v>
      </c>
      <c r="H124" s="20">
        <v>0.5</v>
      </c>
      <c r="I124" s="20"/>
      <c r="J124" s="20">
        <v>1</v>
      </c>
      <c r="K124" s="20"/>
      <c r="L124" s="20"/>
      <c r="M124" s="20"/>
    </row>
    <row r="125" spans="1:13">
      <c r="A125" s="8">
        <v>120</v>
      </c>
      <c r="B125" s="17" t="s">
        <v>2139</v>
      </c>
      <c r="C125" s="17" t="s">
        <v>19</v>
      </c>
      <c r="D125" s="20">
        <v>4</v>
      </c>
      <c r="E125" s="20">
        <v>4</v>
      </c>
      <c r="F125" s="20"/>
      <c r="G125" s="20">
        <v>2</v>
      </c>
      <c r="H125" s="20">
        <v>2</v>
      </c>
      <c r="I125" s="20"/>
      <c r="J125" s="20">
        <v>4</v>
      </c>
      <c r="K125" s="20"/>
      <c r="L125" s="20"/>
      <c r="M125" s="20" t="s">
        <v>2140</v>
      </c>
    </row>
    <row r="126" spans="1:13">
      <c r="A126" s="8">
        <v>121</v>
      </c>
      <c r="B126" s="17" t="s">
        <v>2141</v>
      </c>
      <c r="C126" s="17" t="s">
        <v>19</v>
      </c>
      <c r="D126" s="20">
        <v>1.8</v>
      </c>
      <c r="E126" s="20">
        <v>1.8</v>
      </c>
      <c r="F126" s="20"/>
      <c r="G126" s="20">
        <v>1</v>
      </c>
      <c r="H126" s="20">
        <v>0.8</v>
      </c>
      <c r="I126" s="20"/>
      <c r="J126" s="20">
        <v>1.8</v>
      </c>
      <c r="K126" s="20"/>
      <c r="L126" s="20"/>
      <c r="M126" s="20"/>
    </row>
    <row r="127" spans="1:13">
      <c r="A127" s="8">
        <v>122</v>
      </c>
      <c r="B127" s="17" t="s">
        <v>2142</v>
      </c>
      <c r="C127" s="17" t="s">
        <v>19</v>
      </c>
      <c r="D127" s="20">
        <v>2</v>
      </c>
      <c r="E127" s="20">
        <v>2</v>
      </c>
      <c r="F127" s="20"/>
      <c r="G127" s="20">
        <v>1</v>
      </c>
      <c r="H127" s="20">
        <v>1</v>
      </c>
      <c r="I127" s="20"/>
      <c r="J127" s="20">
        <v>2</v>
      </c>
      <c r="K127" s="20"/>
      <c r="L127" s="20"/>
      <c r="M127" s="20"/>
    </row>
    <row r="128" ht="22.5" spans="1:13">
      <c r="A128" s="8">
        <v>123</v>
      </c>
      <c r="B128" s="17" t="s">
        <v>2143</v>
      </c>
      <c r="C128" s="17" t="s">
        <v>19</v>
      </c>
      <c r="D128" s="20">
        <v>8</v>
      </c>
      <c r="E128" s="20">
        <v>8</v>
      </c>
      <c r="F128" s="20">
        <v>2</v>
      </c>
      <c r="G128" s="20">
        <v>5</v>
      </c>
      <c r="H128" s="20">
        <v>1</v>
      </c>
      <c r="I128" s="20"/>
      <c r="J128" s="20">
        <v>8</v>
      </c>
      <c r="K128" s="20"/>
      <c r="L128" s="20"/>
      <c r="M128" s="8" t="s">
        <v>2144</v>
      </c>
    </row>
    <row r="129" spans="1:13">
      <c r="A129" s="8">
        <v>124</v>
      </c>
      <c r="B129" s="17" t="s">
        <v>2145</v>
      </c>
      <c r="C129" s="17" t="s">
        <v>19</v>
      </c>
      <c r="D129" s="20">
        <v>3.7</v>
      </c>
      <c r="E129" s="20">
        <v>3.7</v>
      </c>
      <c r="F129" s="20">
        <v>1</v>
      </c>
      <c r="G129" s="20">
        <v>2.5</v>
      </c>
      <c r="H129" s="20">
        <v>0.2</v>
      </c>
      <c r="I129" s="20"/>
      <c r="J129" s="20">
        <v>3.7</v>
      </c>
      <c r="K129" s="20"/>
      <c r="L129" s="20"/>
      <c r="M129" s="20" t="s">
        <v>2146</v>
      </c>
    </row>
    <row r="130" spans="1:13">
      <c r="A130" s="8">
        <v>125</v>
      </c>
      <c r="B130" s="17" t="s">
        <v>360</v>
      </c>
      <c r="C130" s="17" t="s">
        <v>19</v>
      </c>
      <c r="D130" s="20">
        <v>2</v>
      </c>
      <c r="E130" s="20">
        <v>2</v>
      </c>
      <c r="F130" s="20"/>
      <c r="G130" s="20">
        <v>0.5</v>
      </c>
      <c r="H130" s="20">
        <v>1.5</v>
      </c>
      <c r="I130" s="20"/>
      <c r="J130" s="20">
        <v>2</v>
      </c>
      <c r="K130" s="20"/>
      <c r="L130" s="20"/>
      <c r="M130" s="20"/>
    </row>
    <row r="131" spans="1:13">
      <c r="A131" s="8">
        <v>126</v>
      </c>
      <c r="B131" s="17" t="s">
        <v>2147</v>
      </c>
      <c r="C131" s="17" t="s">
        <v>19</v>
      </c>
      <c r="D131" s="20">
        <v>1</v>
      </c>
      <c r="E131" s="20">
        <v>1</v>
      </c>
      <c r="F131" s="20"/>
      <c r="G131" s="20">
        <v>1</v>
      </c>
      <c r="H131" s="20"/>
      <c r="I131" s="20"/>
      <c r="J131" s="20">
        <v>1</v>
      </c>
      <c r="K131" s="20"/>
      <c r="L131" s="20"/>
      <c r="M131" s="20"/>
    </row>
    <row r="132" ht="33.75" spans="1:13">
      <c r="A132" s="8">
        <v>127</v>
      </c>
      <c r="B132" s="17" t="s">
        <v>2148</v>
      </c>
      <c r="C132" s="17" t="s">
        <v>19</v>
      </c>
      <c r="D132" s="20">
        <v>8.4</v>
      </c>
      <c r="E132" s="20">
        <v>8.4</v>
      </c>
      <c r="F132" s="20">
        <v>1.4</v>
      </c>
      <c r="G132" s="20">
        <v>3</v>
      </c>
      <c r="H132" s="20">
        <v>4</v>
      </c>
      <c r="I132" s="20"/>
      <c r="J132" s="20">
        <v>8.4</v>
      </c>
      <c r="K132" s="20"/>
      <c r="L132" s="20"/>
      <c r="M132" s="8" t="s">
        <v>2149</v>
      </c>
    </row>
    <row r="133" spans="1:13">
      <c r="A133" s="8">
        <v>128</v>
      </c>
      <c r="B133" s="17" t="s">
        <v>2150</v>
      </c>
      <c r="C133" s="17" t="s">
        <v>19</v>
      </c>
      <c r="D133" s="20">
        <v>2</v>
      </c>
      <c r="E133" s="20">
        <v>2</v>
      </c>
      <c r="F133" s="20"/>
      <c r="G133" s="20">
        <v>0.5</v>
      </c>
      <c r="H133" s="20">
        <v>1.5</v>
      </c>
      <c r="I133" s="20"/>
      <c r="J133" s="20">
        <v>2</v>
      </c>
      <c r="K133" s="20"/>
      <c r="L133" s="20"/>
      <c r="M133" s="20"/>
    </row>
    <row r="134" spans="1:13">
      <c r="A134" s="8">
        <v>129</v>
      </c>
      <c r="B134" s="17" t="s">
        <v>2151</v>
      </c>
      <c r="C134" s="17" t="s">
        <v>19</v>
      </c>
      <c r="D134" s="20">
        <v>1.5</v>
      </c>
      <c r="E134" s="20">
        <v>1.5</v>
      </c>
      <c r="F134" s="20"/>
      <c r="G134" s="20">
        <v>0.5</v>
      </c>
      <c r="H134" s="20">
        <v>1</v>
      </c>
      <c r="I134" s="20"/>
      <c r="J134" s="20">
        <v>1.5</v>
      </c>
      <c r="K134" s="20"/>
      <c r="L134" s="20"/>
      <c r="M134" s="20"/>
    </row>
    <row r="135" spans="1:13">
      <c r="A135" s="8">
        <v>130</v>
      </c>
      <c r="B135" s="17" t="s">
        <v>2152</v>
      </c>
      <c r="C135" s="17" t="s">
        <v>19</v>
      </c>
      <c r="D135" s="20">
        <v>0.5</v>
      </c>
      <c r="E135" s="20">
        <v>0.5</v>
      </c>
      <c r="F135" s="20"/>
      <c r="G135" s="20">
        <v>0.5</v>
      </c>
      <c r="H135" s="20"/>
      <c r="I135" s="20"/>
      <c r="J135" s="20">
        <v>0.5</v>
      </c>
      <c r="K135" s="20"/>
      <c r="L135" s="20"/>
      <c r="M135" s="20"/>
    </row>
    <row r="136" ht="33.75" spans="1:13">
      <c r="A136" s="8">
        <v>131</v>
      </c>
      <c r="B136" s="20" t="s">
        <v>2153</v>
      </c>
      <c r="C136" s="17" t="s">
        <v>19</v>
      </c>
      <c r="D136" s="20">
        <v>13</v>
      </c>
      <c r="E136" s="20">
        <v>13</v>
      </c>
      <c r="F136" s="20">
        <v>2.5</v>
      </c>
      <c r="G136" s="20">
        <v>9</v>
      </c>
      <c r="H136" s="20">
        <v>1.5</v>
      </c>
      <c r="I136" s="20"/>
      <c r="J136" s="20">
        <v>13</v>
      </c>
      <c r="K136" s="20"/>
      <c r="L136" s="20"/>
      <c r="M136" s="8" t="s">
        <v>2154</v>
      </c>
    </row>
    <row r="137" spans="1:13">
      <c r="A137" s="8">
        <v>132</v>
      </c>
      <c r="B137" s="17" t="s">
        <v>2155</v>
      </c>
      <c r="C137" s="17" t="s">
        <v>19</v>
      </c>
      <c r="D137" s="20">
        <v>2</v>
      </c>
      <c r="E137" s="20">
        <v>2</v>
      </c>
      <c r="F137" s="20"/>
      <c r="G137" s="20">
        <v>1</v>
      </c>
      <c r="H137" s="20">
        <v>1</v>
      </c>
      <c r="I137" s="20"/>
      <c r="J137" s="20">
        <v>2</v>
      </c>
      <c r="K137" s="20"/>
      <c r="L137" s="20"/>
      <c r="M137" s="20"/>
    </row>
    <row r="138" spans="1:13">
      <c r="A138" s="8">
        <v>133</v>
      </c>
      <c r="B138" s="17" t="s">
        <v>2156</v>
      </c>
      <c r="C138" s="17" t="s">
        <v>19</v>
      </c>
      <c r="D138" s="20">
        <v>1</v>
      </c>
      <c r="E138" s="20">
        <v>1</v>
      </c>
      <c r="F138" s="20"/>
      <c r="G138" s="20">
        <v>0.5</v>
      </c>
      <c r="H138" s="20">
        <v>0.5</v>
      </c>
      <c r="I138" s="20"/>
      <c r="J138" s="20">
        <v>1</v>
      </c>
      <c r="K138" s="20"/>
      <c r="L138" s="20"/>
      <c r="M138" s="20"/>
    </row>
    <row r="139" spans="1:13">
      <c r="A139" s="8">
        <v>134</v>
      </c>
      <c r="B139" s="17" t="s">
        <v>2157</v>
      </c>
      <c r="C139" s="17" t="s">
        <v>19</v>
      </c>
      <c r="D139" s="20">
        <v>1.5</v>
      </c>
      <c r="E139" s="20">
        <v>1.5</v>
      </c>
      <c r="F139" s="20"/>
      <c r="G139" s="20">
        <v>1</v>
      </c>
      <c r="H139" s="20">
        <v>0.5</v>
      </c>
      <c r="I139" s="20"/>
      <c r="J139" s="20">
        <v>1.5</v>
      </c>
      <c r="K139" s="20"/>
      <c r="L139" s="20"/>
      <c r="M139" s="20"/>
    </row>
    <row r="140" spans="1:13">
      <c r="A140" s="8">
        <v>135</v>
      </c>
      <c r="B140" s="17" t="s">
        <v>2158</v>
      </c>
      <c r="C140" s="17" t="s">
        <v>19</v>
      </c>
      <c r="D140" s="20">
        <v>2</v>
      </c>
      <c r="E140" s="20">
        <v>2</v>
      </c>
      <c r="F140" s="20"/>
      <c r="G140" s="20">
        <v>2</v>
      </c>
      <c r="H140" s="20"/>
      <c r="I140" s="20"/>
      <c r="J140" s="20">
        <v>2</v>
      </c>
      <c r="K140" s="20"/>
      <c r="L140" s="20"/>
      <c r="M140" s="20"/>
    </row>
    <row r="141" spans="1:13">
      <c r="A141" s="8">
        <v>136</v>
      </c>
      <c r="B141" s="17" t="s">
        <v>2159</v>
      </c>
      <c r="C141" s="17" t="s">
        <v>19</v>
      </c>
      <c r="D141" s="20">
        <v>2.5</v>
      </c>
      <c r="E141" s="20">
        <v>2.5</v>
      </c>
      <c r="F141" s="20"/>
      <c r="G141" s="20">
        <v>1.5</v>
      </c>
      <c r="H141" s="20">
        <v>1</v>
      </c>
      <c r="I141" s="20"/>
      <c r="J141" s="20">
        <v>2.5</v>
      </c>
      <c r="K141" s="20"/>
      <c r="L141" s="20"/>
      <c r="M141" s="20"/>
    </row>
    <row r="142" spans="1:13">
      <c r="A142" s="8">
        <v>137</v>
      </c>
      <c r="B142" s="17" t="s">
        <v>2160</v>
      </c>
      <c r="C142" s="17" t="s">
        <v>19</v>
      </c>
      <c r="D142" s="20">
        <v>2</v>
      </c>
      <c r="E142" s="20">
        <v>2</v>
      </c>
      <c r="F142" s="20"/>
      <c r="G142" s="20">
        <v>1</v>
      </c>
      <c r="H142" s="20">
        <v>1</v>
      </c>
      <c r="I142" s="20"/>
      <c r="J142" s="20">
        <v>2</v>
      </c>
      <c r="K142" s="20"/>
      <c r="L142" s="20"/>
      <c r="M142" s="20"/>
    </row>
    <row r="143" spans="1:13">
      <c r="A143" s="8">
        <v>138</v>
      </c>
      <c r="B143" s="17" t="s">
        <v>2161</v>
      </c>
      <c r="C143" s="17" t="s">
        <v>19</v>
      </c>
      <c r="D143" s="20">
        <v>1.5</v>
      </c>
      <c r="E143" s="20">
        <v>1.5</v>
      </c>
      <c r="F143" s="20"/>
      <c r="G143" s="20">
        <v>1</v>
      </c>
      <c r="H143" s="20">
        <v>0.5</v>
      </c>
      <c r="I143" s="20"/>
      <c r="J143" s="20">
        <v>1.5</v>
      </c>
      <c r="K143" s="20"/>
      <c r="L143" s="20"/>
      <c r="M143" s="20"/>
    </row>
    <row r="144" spans="1:13">
      <c r="A144" s="8">
        <v>139</v>
      </c>
      <c r="B144" s="17" t="s">
        <v>2162</v>
      </c>
      <c r="C144" s="17" t="s">
        <v>19</v>
      </c>
      <c r="D144" s="20">
        <v>2</v>
      </c>
      <c r="E144" s="20">
        <v>2</v>
      </c>
      <c r="F144" s="20"/>
      <c r="G144" s="20">
        <v>1</v>
      </c>
      <c r="H144" s="20">
        <v>1</v>
      </c>
      <c r="I144" s="20"/>
      <c r="J144" s="20">
        <v>2</v>
      </c>
      <c r="K144" s="20"/>
      <c r="L144" s="20"/>
      <c r="M144" s="20"/>
    </row>
    <row r="145" spans="1:13">
      <c r="A145" s="8">
        <v>140</v>
      </c>
      <c r="B145" s="17" t="s">
        <v>2163</v>
      </c>
      <c r="C145" s="17" t="s">
        <v>19</v>
      </c>
      <c r="D145" s="20">
        <v>1</v>
      </c>
      <c r="E145" s="20">
        <v>1</v>
      </c>
      <c r="F145" s="20"/>
      <c r="G145" s="20">
        <v>0.5</v>
      </c>
      <c r="H145" s="20">
        <v>0.5</v>
      </c>
      <c r="I145" s="20"/>
      <c r="J145" s="20">
        <v>1</v>
      </c>
      <c r="K145" s="20"/>
      <c r="L145" s="20"/>
      <c r="M145" s="20"/>
    </row>
    <row r="146" spans="1:13">
      <c r="A146" s="8">
        <v>141</v>
      </c>
      <c r="B146" s="17" t="s">
        <v>2164</v>
      </c>
      <c r="C146" s="17" t="s">
        <v>19</v>
      </c>
      <c r="D146" s="20">
        <v>3</v>
      </c>
      <c r="E146" s="20">
        <v>3</v>
      </c>
      <c r="F146" s="20"/>
      <c r="G146" s="20">
        <v>2</v>
      </c>
      <c r="H146" s="20">
        <v>1</v>
      </c>
      <c r="I146" s="20"/>
      <c r="J146" s="20">
        <v>3</v>
      </c>
      <c r="K146" s="20"/>
      <c r="L146" s="20"/>
      <c r="M146" s="20"/>
    </row>
    <row r="147" spans="1:13">
      <c r="A147" s="8">
        <v>142</v>
      </c>
      <c r="B147" s="17" t="s">
        <v>2165</v>
      </c>
      <c r="C147" s="17" t="s">
        <v>19</v>
      </c>
      <c r="D147" s="20">
        <v>0.5</v>
      </c>
      <c r="E147" s="20">
        <v>0.5</v>
      </c>
      <c r="F147" s="20"/>
      <c r="G147" s="20">
        <v>0.5</v>
      </c>
      <c r="H147" s="20"/>
      <c r="I147" s="20"/>
      <c r="J147" s="20">
        <v>0.5</v>
      </c>
      <c r="K147" s="20"/>
      <c r="L147" s="20"/>
      <c r="M147" s="20"/>
    </row>
    <row r="148" spans="1:13">
      <c r="A148" s="8">
        <v>143</v>
      </c>
      <c r="B148" s="17" t="s">
        <v>2166</v>
      </c>
      <c r="C148" s="17" t="s">
        <v>19</v>
      </c>
      <c r="D148" s="20">
        <v>2</v>
      </c>
      <c r="E148" s="20">
        <v>2</v>
      </c>
      <c r="F148" s="20"/>
      <c r="G148" s="20">
        <v>1</v>
      </c>
      <c r="H148" s="20">
        <v>1</v>
      </c>
      <c r="I148" s="20"/>
      <c r="J148" s="20">
        <v>2</v>
      </c>
      <c r="K148" s="20"/>
      <c r="L148" s="20"/>
      <c r="M148" s="20"/>
    </row>
    <row r="149" spans="1:13">
      <c r="A149" s="8">
        <v>144</v>
      </c>
      <c r="B149" s="17" t="s">
        <v>2167</v>
      </c>
      <c r="C149" s="17" t="s">
        <v>19</v>
      </c>
      <c r="D149" s="20">
        <v>2</v>
      </c>
      <c r="E149" s="20">
        <v>2</v>
      </c>
      <c r="F149" s="20"/>
      <c r="G149" s="20">
        <v>1</v>
      </c>
      <c r="H149" s="20">
        <v>1</v>
      </c>
      <c r="I149" s="20"/>
      <c r="J149" s="20">
        <v>2</v>
      </c>
      <c r="K149" s="20"/>
      <c r="L149" s="20"/>
      <c r="M149" s="20"/>
    </row>
    <row r="150" spans="1:13">
      <c r="A150" s="8">
        <v>145</v>
      </c>
      <c r="B150" s="17" t="s">
        <v>2168</v>
      </c>
      <c r="C150" s="17" t="s">
        <v>19</v>
      </c>
      <c r="D150" s="20">
        <v>2</v>
      </c>
      <c r="E150" s="20">
        <v>2</v>
      </c>
      <c r="F150" s="20"/>
      <c r="G150" s="20">
        <v>1</v>
      </c>
      <c r="H150" s="20">
        <v>1</v>
      </c>
      <c r="I150" s="20"/>
      <c r="J150" s="20">
        <v>2</v>
      </c>
      <c r="K150" s="20"/>
      <c r="L150" s="20"/>
      <c r="M150" s="20"/>
    </row>
    <row r="151" spans="1:13">
      <c r="A151" s="8">
        <v>146</v>
      </c>
      <c r="B151" s="18" t="s">
        <v>2169</v>
      </c>
      <c r="C151" s="17" t="s">
        <v>19</v>
      </c>
      <c r="D151" s="20">
        <v>1.5</v>
      </c>
      <c r="E151" s="20">
        <v>1.5</v>
      </c>
      <c r="F151" s="20"/>
      <c r="G151" s="20">
        <v>1</v>
      </c>
      <c r="H151" s="20">
        <v>0.5</v>
      </c>
      <c r="I151" s="20"/>
      <c r="J151" s="20">
        <v>1.5</v>
      </c>
      <c r="K151" s="20"/>
      <c r="L151" s="20"/>
      <c r="M151" s="20"/>
    </row>
    <row r="152" spans="1:13">
      <c r="A152" s="8">
        <v>147</v>
      </c>
      <c r="B152" s="17" t="s">
        <v>2170</v>
      </c>
      <c r="C152" s="17" t="s">
        <v>19</v>
      </c>
      <c r="D152" s="20">
        <v>2.6</v>
      </c>
      <c r="E152" s="20">
        <v>2.6</v>
      </c>
      <c r="F152" s="20"/>
      <c r="G152" s="20">
        <v>2</v>
      </c>
      <c r="H152" s="20">
        <v>0.6</v>
      </c>
      <c r="I152" s="20"/>
      <c r="J152" s="20">
        <v>2.6</v>
      </c>
      <c r="K152" s="20"/>
      <c r="L152" s="20"/>
      <c r="M152" s="20"/>
    </row>
    <row r="153" spans="1:13">
      <c r="A153" s="8">
        <v>148</v>
      </c>
      <c r="B153" s="17" t="s">
        <v>2171</v>
      </c>
      <c r="C153" s="17" t="s">
        <v>19</v>
      </c>
      <c r="D153" s="20">
        <v>3.5</v>
      </c>
      <c r="E153" s="20">
        <v>3.5</v>
      </c>
      <c r="F153" s="20"/>
      <c r="G153" s="20">
        <v>3</v>
      </c>
      <c r="H153" s="20">
        <v>0.5</v>
      </c>
      <c r="I153" s="20"/>
      <c r="J153" s="20">
        <v>3.5</v>
      </c>
      <c r="K153" s="20"/>
      <c r="L153" s="20"/>
      <c r="M153" s="20"/>
    </row>
    <row r="154" spans="1:13">
      <c r="A154" s="8">
        <v>149</v>
      </c>
      <c r="B154" s="17" t="s">
        <v>2172</v>
      </c>
      <c r="C154" s="17" t="s">
        <v>19</v>
      </c>
      <c r="D154" s="20">
        <v>3.5</v>
      </c>
      <c r="E154" s="20">
        <v>3.5</v>
      </c>
      <c r="F154" s="20"/>
      <c r="G154" s="20">
        <v>3</v>
      </c>
      <c r="H154" s="20">
        <v>0.5</v>
      </c>
      <c r="I154" s="20"/>
      <c r="J154" s="20">
        <v>3.5</v>
      </c>
      <c r="K154" s="20"/>
      <c r="L154" s="20"/>
      <c r="M154" s="20"/>
    </row>
    <row r="155" spans="1:13">
      <c r="A155" s="8">
        <v>150</v>
      </c>
      <c r="B155" s="17" t="s">
        <v>2173</v>
      </c>
      <c r="C155" s="17" t="s">
        <v>19</v>
      </c>
      <c r="D155" s="20">
        <v>1</v>
      </c>
      <c r="E155" s="20">
        <v>1</v>
      </c>
      <c r="F155" s="20"/>
      <c r="G155" s="20"/>
      <c r="H155" s="20">
        <v>1</v>
      </c>
      <c r="I155" s="20"/>
      <c r="J155" s="20">
        <v>1</v>
      </c>
      <c r="K155" s="20"/>
      <c r="L155" s="20"/>
      <c r="M155" s="20"/>
    </row>
    <row r="156" spans="1:13">
      <c r="A156" s="8">
        <v>151</v>
      </c>
      <c r="B156" s="17" t="s">
        <v>2174</v>
      </c>
      <c r="C156" s="17" t="s">
        <v>19</v>
      </c>
      <c r="D156" s="20">
        <v>1</v>
      </c>
      <c r="E156" s="20">
        <v>1</v>
      </c>
      <c r="F156" s="20"/>
      <c r="G156" s="20">
        <v>1</v>
      </c>
      <c r="H156" s="20"/>
      <c r="I156" s="20"/>
      <c r="J156" s="20">
        <v>1</v>
      </c>
      <c r="K156" s="20"/>
      <c r="L156" s="20"/>
      <c r="M156" s="20"/>
    </row>
    <row r="157" spans="1:13">
      <c r="A157" s="8">
        <v>152</v>
      </c>
      <c r="B157" s="17" t="s">
        <v>2175</v>
      </c>
      <c r="C157" s="17" t="s">
        <v>19</v>
      </c>
      <c r="D157" s="20">
        <v>0.1</v>
      </c>
      <c r="E157" s="20">
        <v>0.1</v>
      </c>
      <c r="F157" s="20"/>
      <c r="G157" s="20">
        <v>0.1</v>
      </c>
      <c r="H157" s="20"/>
      <c r="I157" s="20"/>
      <c r="J157" s="20">
        <v>0.1</v>
      </c>
      <c r="K157" s="20"/>
      <c r="L157" s="20"/>
      <c r="M157" s="20"/>
    </row>
    <row r="158" spans="1:13">
      <c r="A158" s="8">
        <v>153</v>
      </c>
      <c r="B158" s="17" t="s">
        <v>2176</v>
      </c>
      <c r="C158" s="17" t="s">
        <v>19</v>
      </c>
      <c r="D158" s="20">
        <v>3</v>
      </c>
      <c r="E158" s="20">
        <v>3</v>
      </c>
      <c r="F158" s="20"/>
      <c r="G158" s="20">
        <v>2</v>
      </c>
      <c r="H158" s="20">
        <v>1</v>
      </c>
      <c r="I158" s="20"/>
      <c r="J158" s="20">
        <v>3</v>
      </c>
      <c r="K158" s="20"/>
      <c r="L158" s="20"/>
      <c r="M158" s="20"/>
    </row>
    <row r="159" ht="22.5" spans="1:13">
      <c r="A159" s="8">
        <v>154</v>
      </c>
      <c r="B159" s="17" t="s">
        <v>2177</v>
      </c>
      <c r="C159" s="17" t="s">
        <v>19</v>
      </c>
      <c r="D159" s="20">
        <v>6.8</v>
      </c>
      <c r="E159" s="20">
        <v>6.8</v>
      </c>
      <c r="F159" s="20"/>
      <c r="G159" s="20">
        <v>6</v>
      </c>
      <c r="H159" s="20">
        <v>0.8</v>
      </c>
      <c r="I159" s="20"/>
      <c r="J159" s="20">
        <v>6.8</v>
      </c>
      <c r="K159" s="20"/>
      <c r="L159" s="20"/>
      <c r="M159" s="8" t="s">
        <v>2178</v>
      </c>
    </row>
    <row r="160" spans="1:13">
      <c r="A160" s="8">
        <v>155</v>
      </c>
      <c r="B160" s="17" t="s">
        <v>2179</v>
      </c>
      <c r="C160" s="17" t="s">
        <v>19</v>
      </c>
      <c r="D160" s="20">
        <v>4.8</v>
      </c>
      <c r="E160" s="20">
        <v>4.8</v>
      </c>
      <c r="F160" s="20"/>
      <c r="G160" s="20">
        <v>4</v>
      </c>
      <c r="H160" s="20">
        <v>0.8</v>
      </c>
      <c r="I160" s="20"/>
      <c r="J160" s="20">
        <v>4.8</v>
      </c>
      <c r="K160" s="20"/>
      <c r="L160" s="20"/>
      <c r="M160" s="8" t="s">
        <v>2180</v>
      </c>
    </row>
    <row r="161" spans="1:13">
      <c r="A161" s="8">
        <v>156</v>
      </c>
      <c r="B161" s="17" t="s">
        <v>2181</v>
      </c>
      <c r="C161" s="17" t="s">
        <v>19</v>
      </c>
      <c r="D161" s="20">
        <v>4.5</v>
      </c>
      <c r="E161" s="20">
        <v>4.5</v>
      </c>
      <c r="F161" s="20"/>
      <c r="G161" s="20">
        <v>4</v>
      </c>
      <c r="H161" s="20">
        <v>0.5</v>
      </c>
      <c r="I161" s="20"/>
      <c r="J161" s="20">
        <v>4.5</v>
      </c>
      <c r="K161" s="20"/>
      <c r="L161" s="20"/>
      <c r="M161" s="8" t="s">
        <v>2182</v>
      </c>
    </row>
    <row r="162" spans="1:13">
      <c r="A162" s="8">
        <v>157</v>
      </c>
      <c r="B162" s="19" t="s">
        <v>2183</v>
      </c>
      <c r="C162" s="17" t="s">
        <v>19</v>
      </c>
      <c r="D162" s="20">
        <v>2.6</v>
      </c>
      <c r="E162" s="20">
        <v>2.6</v>
      </c>
      <c r="F162" s="20"/>
      <c r="G162" s="20">
        <v>2</v>
      </c>
      <c r="H162" s="20">
        <v>0.6</v>
      </c>
      <c r="I162" s="20"/>
      <c r="J162" s="20">
        <v>2.6</v>
      </c>
      <c r="K162" s="20"/>
      <c r="L162" s="20"/>
      <c r="M162" s="8" t="s">
        <v>2184</v>
      </c>
    </row>
    <row r="163" spans="1:13">
      <c r="A163" s="8">
        <v>158</v>
      </c>
      <c r="B163" s="17" t="s">
        <v>2185</v>
      </c>
      <c r="C163" s="17" t="s">
        <v>19</v>
      </c>
      <c r="D163" s="20">
        <v>2.2</v>
      </c>
      <c r="E163" s="20">
        <v>2.2</v>
      </c>
      <c r="F163" s="20"/>
      <c r="G163" s="20">
        <v>2</v>
      </c>
      <c r="H163" s="20">
        <v>0.2</v>
      </c>
      <c r="I163" s="20"/>
      <c r="J163" s="20">
        <v>2.2</v>
      </c>
      <c r="K163" s="20"/>
      <c r="L163" s="20"/>
      <c r="M163" s="20"/>
    </row>
    <row r="164" spans="1:13">
      <c r="A164" s="8">
        <v>159</v>
      </c>
      <c r="B164" s="17" t="s">
        <v>2186</v>
      </c>
      <c r="C164" s="17" t="s">
        <v>19</v>
      </c>
      <c r="D164" s="20">
        <v>3.5</v>
      </c>
      <c r="E164" s="20">
        <v>3.5</v>
      </c>
      <c r="F164" s="20"/>
      <c r="G164" s="20">
        <v>3</v>
      </c>
      <c r="H164" s="20">
        <v>0.5</v>
      </c>
      <c r="I164" s="20"/>
      <c r="J164" s="20">
        <v>3.5</v>
      </c>
      <c r="K164" s="20"/>
      <c r="L164" s="20"/>
      <c r="M164" s="20"/>
    </row>
    <row r="165" spans="1:13">
      <c r="A165" s="8">
        <v>160</v>
      </c>
      <c r="B165" s="17" t="s">
        <v>2187</v>
      </c>
      <c r="C165" s="17" t="s">
        <v>19</v>
      </c>
      <c r="D165" s="20">
        <v>1</v>
      </c>
      <c r="E165" s="20">
        <v>1</v>
      </c>
      <c r="F165" s="20"/>
      <c r="G165" s="20">
        <v>1</v>
      </c>
      <c r="H165" s="20"/>
      <c r="I165" s="20"/>
      <c r="J165" s="20">
        <v>1</v>
      </c>
      <c r="K165" s="20"/>
      <c r="L165" s="20"/>
      <c r="M165" s="20"/>
    </row>
    <row r="166" spans="1:13">
      <c r="A166" s="8">
        <v>161</v>
      </c>
      <c r="B166" s="17" t="s">
        <v>2188</v>
      </c>
      <c r="C166" s="17" t="s">
        <v>19</v>
      </c>
      <c r="D166" s="20">
        <v>0.5</v>
      </c>
      <c r="E166" s="20">
        <v>0.5</v>
      </c>
      <c r="F166" s="20"/>
      <c r="G166" s="20">
        <v>0.5</v>
      </c>
      <c r="H166" s="20"/>
      <c r="I166" s="20"/>
      <c r="J166" s="20">
        <v>0.5</v>
      </c>
      <c r="K166" s="20"/>
      <c r="L166" s="20"/>
      <c r="M166" s="20"/>
    </row>
    <row r="167" spans="1:13">
      <c r="A167" s="8">
        <v>162</v>
      </c>
      <c r="B167" s="17" t="s">
        <v>2189</v>
      </c>
      <c r="C167" s="17" t="s">
        <v>19</v>
      </c>
      <c r="D167" s="20">
        <v>0.8</v>
      </c>
      <c r="E167" s="20">
        <v>0.8</v>
      </c>
      <c r="F167" s="20"/>
      <c r="G167" s="20">
        <v>0.8</v>
      </c>
      <c r="H167" s="20"/>
      <c r="I167" s="20"/>
      <c r="J167" s="20">
        <v>0.8</v>
      </c>
      <c r="K167" s="20"/>
      <c r="L167" s="20"/>
      <c r="M167" s="20"/>
    </row>
    <row r="168" spans="1:13">
      <c r="A168" s="8">
        <v>163</v>
      </c>
      <c r="B168" s="17" t="s">
        <v>2190</v>
      </c>
      <c r="C168" s="17" t="s">
        <v>19</v>
      </c>
      <c r="D168" s="20">
        <v>1.5</v>
      </c>
      <c r="E168" s="20">
        <v>1.5</v>
      </c>
      <c r="F168" s="20"/>
      <c r="G168" s="20">
        <v>1.5</v>
      </c>
      <c r="H168" s="20"/>
      <c r="I168" s="20"/>
      <c r="J168" s="20">
        <v>1.5</v>
      </c>
      <c r="K168" s="20"/>
      <c r="L168" s="20"/>
      <c r="M168" s="20"/>
    </row>
    <row r="169" spans="1:13">
      <c r="A169" s="8">
        <v>164</v>
      </c>
      <c r="B169" s="17" t="s">
        <v>611</v>
      </c>
      <c r="C169" s="17" t="s">
        <v>19</v>
      </c>
      <c r="D169" s="20">
        <v>1</v>
      </c>
      <c r="E169" s="20">
        <v>1</v>
      </c>
      <c r="F169" s="20"/>
      <c r="G169" s="20">
        <v>1</v>
      </c>
      <c r="H169" s="20"/>
      <c r="I169" s="20"/>
      <c r="J169" s="20">
        <v>1</v>
      </c>
      <c r="K169" s="20"/>
      <c r="L169" s="20"/>
      <c r="M169" s="20"/>
    </row>
    <row r="170" spans="1:13">
      <c r="A170" s="8">
        <v>165</v>
      </c>
      <c r="B170" s="17" t="s">
        <v>2191</v>
      </c>
      <c r="C170" s="17" t="s">
        <v>19</v>
      </c>
      <c r="D170" s="20">
        <v>0.5</v>
      </c>
      <c r="E170" s="20">
        <v>0.5</v>
      </c>
      <c r="F170" s="20"/>
      <c r="G170" s="20">
        <v>0.5</v>
      </c>
      <c r="H170" s="20"/>
      <c r="I170" s="20"/>
      <c r="J170" s="20">
        <v>0.5</v>
      </c>
      <c r="K170" s="20"/>
      <c r="L170" s="20"/>
      <c r="M170" s="20"/>
    </row>
    <row r="171" ht="22.5" spans="1:13">
      <c r="A171" s="8">
        <v>166</v>
      </c>
      <c r="B171" s="17" t="s">
        <v>1774</v>
      </c>
      <c r="C171" s="17" t="s">
        <v>19</v>
      </c>
      <c r="D171" s="20">
        <v>4</v>
      </c>
      <c r="E171" s="20">
        <v>4</v>
      </c>
      <c r="F171" s="20"/>
      <c r="G171" s="20">
        <v>4</v>
      </c>
      <c r="H171" s="20"/>
      <c r="I171" s="20"/>
      <c r="J171" s="20">
        <v>4</v>
      </c>
      <c r="K171" s="20"/>
      <c r="L171" s="20"/>
      <c r="M171" s="8" t="s">
        <v>2192</v>
      </c>
    </row>
    <row r="172" spans="1:13">
      <c r="A172" s="8">
        <v>167</v>
      </c>
      <c r="B172" s="17" t="s">
        <v>2193</v>
      </c>
      <c r="C172" s="17" t="s">
        <v>19</v>
      </c>
      <c r="D172" s="20">
        <v>1</v>
      </c>
      <c r="E172" s="20">
        <v>1</v>
      </c>
      <c r="F172" s="20"/>
      <c r="G172" s="20">
        <v>1</v>
      </c>
      <c r="H172" s="20"/>
      <c r="I172" s="20"/>
      <c r="J172" s="20">
        <v>1</v>
      </c>
      <c r="K172" s="20"/>
      <c r="L172" s="20"/>
      <c r="M172" s="20"/>
    </row>
    <row r="173" spans="1:13">
      <c r="A173" s="8">
        <v>168</v>
      </c>
      <c r="B173" s="17" t="s">
        <v>2194</v>
      </c>
      <c r="C173" s="17" t="s">
        <v>19</v>
      </c>
      <c r="D173" s="20">
        <v>3</v>
      </c>
      <c r="E173" s="20">
        <v>3</v>
      </c>
      <c r="F173" s="20"/>
      <c r="G173" s="20">
        <v>3</v>
      </c>
      <c r="H173" s="20"/>
      <c r="I173" s="20"/>
      <c r="J173" s="20">
        <v>3</v>
      </c>
      <c r="K173" s="20"/>
      <c r="L173" s="20"/>
      <c r="M173" s="8" t="s">
        <v>2195</v>
      </c>
    </row>
    <row r="174" spans="1:13">
      <c r="A174" s="8">
        <v>169</v>
      </c>
      <c r="B174" s="17" t="s">
        <v>2196</v>
      </c>
      <c r="C174" s="17" t="s">
        <v>19</v>
      </c>
      <c r="D174" s="20">
        <v>1</v>
      </c>
      <c r="E174" s="20">
        <v>1</v>
      </c>
      <c r="F174" s="20"/>
      <c r="G174" s="20">
        <v>1</v>
      </c>
      <c r="H174" s="20"/>
      <c r="I174" s="20"/>
      <c r="J174" s="20">
        <v>1</v>
      </c>
      <c r="K174" s="20"/>
      <c r="L174" s="20"/>
      <c r="M174" s="20"/>
    </row>
    <row r="175" spans="1:13">
      <c r="A175" s="8">
        <v>170</v>
      </c>
      <c r="B175" s="17" t="s">
        <v>2197</v>
      </c>
      <c r="C175" s="17" t="s">
        <v>19</v>
      </c>
      <c r="D175" s="20">
        <v>0.2</v>
      </c>
      <c r="E175" s="20">
        <v>0.2</v>
      </c>
      <c r="F175" s="20"/>
      <c r="G175" s="20">
        <v>0.2</v>
      </c>
      <c r="H175" s="20"/>
      <c r="I175" s="20"/>
      <c r="J175" s="20">
        <v>0.2</v>
      </c>
      <c r="K175" s="20"/>
      <c r="L175" s="20"/>
      <c r="M175" s="20"/>
    </row>
    <row r="176" spans="1:13">
      <c r="A176" s="8">
        <v>171</v>
      </c>
      <c r="B176" s="17" t="s">
        <v>2198</v>
      </c>
      <c r="C176" s="17" t="s">
        <v>19</v>
      </c>
      <c r="D176" s="20">
        <v>2</v>
      </c>
      <c r="E176" s="20">
        <v>2</v>
      </c>
      <c r="F176" s="20"/>
      <c r="G176" s="20">
        <v>2</v>
      </c>
      <c r="H176" s="20"/>
      <c r="I176" s="20"/>
      <c r="J176" s="20">
        <v>2</v>
      </c>
      <c r="K176" s="20"/>
      <c r="L176" s="20"/>
      <c r="M176" s="20"/>
    </row>
    <row r="177" spans="1:13">
      <c r="A177" s="8">
        <v>172</v>
      </c>
      <c r="B177" s="17" t="s">
        <v>2199</v>
      </c>
      <c r="C177" s="17" t="s">
        <v>19</v>
      </c>
      <c r="D177" s="20">
        <v>1</v>
      </c>
      <c r="E177" s="20">
        <v>1</v>
      </c>
      <c r="F177" s="20"/>
      <c r="G177" s="20">
        <v>1</v>
      </c>
      <c r="H177" s="20"/>
      <c r="I177" s="20"/>
      <c r="J177" s="20">
        <v>1</v>
      </c>
      <c r="K177" s="20"/>
      <c r="L177" s="20"/>
      <c r="M177" s="20"/>
    </row>
    <row r="178" spans="1:13">
      <c r="A178" s="8">
        <v>173</v>
      </c>
      <c r="B178" s="17" t="s">
        <v>2200</v>
      </c>
      <c r="C178" s="17" t="s">
        <v>19</v>
      </c>
      <c r="D178" s="20">
        <v>1.5</v>
      </c>
      <c r="E178" s="20">
        <v>1.5</v>
      </c>
      <c r="F178" s="20"/>
      <c r="G178" s="20">
        <v>1.5</v>
      </c>
      <c r="H178" s="20"/>
      <c r="I178" s="20"/>
      <c r="J178" s="20">
        <v>1.5</v>
      </c>
      <c r="K178" s="20"/>
      <c r="L178" s="20"/>
      <c r="M178" s="20"/>
    </row>
    <row r="179" spans="1:13">
      <c r="A179" s="8">
        <v>174</v>
      </c>
      <c r="B179" s="21" t="s">
        <v>2201</v>
      </c>
      <c r="C179" s="17" t="s">
        <v>19</v>
      </c>
      <c r="D179" s="20">
        <v>1.5</v>
      </c>
      <c r="E179" s="20">
        <v>1.5</v>
      </c>
      <c r="F179" s="20"/>
      <c r="G179" s="20">
        <v>1.5</v>
      </c>
      <c r="H179" s="20"/>
      <c r="I179" s="20"/>
      <c r="J179" s="20">
        <v>1.5</v>
      </c>
      <c r="K179" s="20"/>
      <c r="L179" s="20"/>
      <c r="M179" s="8" t="s">
        <v>2202</v>
      </c>
    </row>
    <row r="180" spans="1:13">
      <c r="A180" s="8">
        <v>175</v>
      </c>
      <c r="B180" s="17" t="s">
        <v>2203</v>
      </c>
      <c r="C180" s="17" t="s">
        <v>19</v>
      </c>
      <c r="D180" s="20">
        <v>2</v>
      </c>
      <c r="E180" s="20">
        <v>2</v>
      </c>
      <c r="F180" s="20"/>
      <c r="G180" s="20">
        <v>2</v>
      </c>
      <c r="H180" s="20"/>
      <c r="I180" s="20"/>
      <c r="J180" s="20">
        <v>2</v>
      </c>
      <c r="K180" s="20"/>
      <c r="L180" s="20"/>
      <c r="M180" s="20"/>
    </row>
    <row r="181" spans="1:13">
      <c r="A181" s="8">
        <v>176</v>
      </c>
      <c r="B181" s="19" t="s">
        <v>2204</v>
      </c>
      <c r="C181" s="17" t="s">
        <v>19</v>
      </c>
      <c r="D181" s="20">
        <v>1</v>
      </c>
      <c r="E181" s="20">
        <v>1</v>
      </c>
      <c r="F181" s="20"/>
      <c r="G181" s="20">
        <v>1</v>
      </c>
      <c r="H181" s="20"/>
      <c r="I181" s="20"/>
      <c r="J181" s="20">
        <v>1</v>
      </c>
      <c r="K181" s="20"/>
      <c r="L181" s="20"/>
      <c r="M181" s="20"/>
    </row>
    <row r="182" spans="1:13">
      <c r="A182" s="8">
        <v>177</v>
      </c>
      <c r="B182" s="17" t="s">
        <v>2205</v>
      </c>
      <c r="C182" s="17" t="s">
        <v>19</v>
      </c>
      <c r="D182" s="20">
        <v>2.5</v>
      </c>
      <c r="E182" s="20">
        <v>2.5</v>
      </c>
      <c r="F182" s="20"/>
      <c r="G182" s="20">
        <v>2.5</v>
      </c>
      <c r="H182" s="20"/>
      <c r="I182" s="20"/>
      <c r="J182" s="20">
        <v>2.5</v>
      </c>
      <c r="K182" s="20"/>
      <c r="L182" s="20"/>
      <c r="M182" s="20"/>
    </row>
    <row r="183" spans="1:13">
      <c r="A183" s="20"/>
      <c r="B183" s="20" t="s">
        <v>13</v>
      </c>
      <c r="C183" s="20"/>
      <c r="D183" s="20">
        <v>547.56</v>
      </c>
      <c r="E183" s="20">
        <v>547.56</v>
      </c>
      <c r="F183" s="20">
        <v>30.4</v>
      </c>
      <c r="G183" s="20">
        <v>388.16</v>
      </c>
      <c r="H183" s="20">
        <v>129</v>
      </c>
      <c r="I183" s="20"/>
      <c r="J183" s="20">
        <v>547.56</v>
      </c>
      <c r="K183" s="20"/>
      <c r="L183" s="20"/>
      <c r="M183" s="20"/>
    </row>
    <row r="184" spans="1:13">
      <c r="A184" s="22" t="s">
        <v>2206</v>
      </c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</row>
    <row r="185" spans="1:13">
      <c r="A185" s="22" t="s">
        <v>141</v>
      </c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</row>
    <row r="186" spans="1:13">
      <c r="A186" s="23" t="s">
        <v>2207</v>
      </c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</row>
    <row r="187" spans="1:13">
      <c r="A187" s="23" t="s">
        <v>2208</v>
      </c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</row>
    <row r="188" spans="1:13">
      <c r="A188" s="24" t="s">
        <v>2209</v>
      </c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</row>
  </sheetData>
  <mergeCells count="17">
    <mergeCell ref="A1:M1"/>
    <mergeCell ref="A2:M2"/>
    <mergeCell ref="A3:M3"/>
    <mergeCell ref="E4:I4"/>
    <mergeCell ref="A184:M184"/>
    <mergeCell ref="A185:M185"/>
    <mergeCell ref="A186:M186"/>
    <mergeCell ref="A187:M187"/>
    <mergeCell ref="A188:M18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5"/>
  <sheetViews>
    <sheetView workbookViewId="0">
      <selection activeCell="C4" sqref="C$1:C$1048576"/>
    </sheetView>
  </sheetViews>
  <sheetFormatPr defaultColWidth="9" defaultRowHeight="13.5"/>
  <cols>
    <col min="2" max="2" width="11.7833333333333" customWidth="true"/>
    <col min="11" max="11" width="7.94166666666667" customWidth="true"/>
    <col min="12" max="12" width="13.8166666666667" customWidth="true"/>
  </cols>
  <sheetData>
    <row r="1" ht="21" spans="1:1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104"/>
      <c r="M1" s="92"/>
    </row>
    <row r="2" ht="18" spans="1:13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105"/>
      <c r="M2" s="93"/>
    </row>
    <row r="3" ht="14.25" spans="1:13">
      <c r="A3" s="94" t="s">
        <v>145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ht="48" spans="1:13">
      <c r="A4" s="32" t="s">
        <v>3</v>
      </c>
      <c r="B4" s="32" t="s">
        <v>4</v>
      </c>
      <c r="C4" s="32" t="s">
        <v>146</v>
      </c>
      <c r="D4" s="32" t="s">
        <v>7</v>
      </c>
      <c r="E4" s="32" t="s">
        <v>8</v>
      </c>
      <c r="F4" s="32"/>
      <c r="G4" s="32"/>
      <c r="H4" s="32"/>
      <c r="I4" s="32"/>
      <c r="J4" s="32" t="s">
        <v>9</v>
      </c>
      <c r="K4" s="32" t="s">
        <v>10</v>
      </c>
      <c r="L4" s="106" t="s">
        <v>11</v>
      </c>
      <c r="M4" s="32" t="s">
        <v>12</v>
      </c>
    </row>
    <row r="5" ht="14.25" spans="1:13">
      <c r="A5" s="32"/>
      <c r="B5" s="32"/>
      <c r="C5" s="32"/>
      <c r="D5" s="32"/>
      <c r="E5" s="32" t="s">
        <v>13</v>
      </c>
      <c r="F5" s="32" t="s">
        <v>14</v>
      </c>
      <c r="G5" s="32" t="s">
        <v>15</v>
      </c>
      <c r="H5" s="32" t="s">
        <v>16</v>
      </c>
      <c r="I5" s="32" t="s">
        <v>17</v>
      </c>
      <c r="J5" s="32"/>
      <c r="K5" s="32"/>
      <c r="L5" s="107"/>
      <c r="M5" s="32"/>
    </row>
    <row r="6" ht="14.25" spans="1:13">
      <c r="A6" s="96">
        <v>1</v>
      </c>
      <c r="B6" s="150" t="s">
        <v>147</v>
      </c>
      <c r="C6" s="303" t="s">
        <v>19</v>
      </c>
      <c r="D6" s="113">
        <f t="shared" ref="D6:D69" si="0">E6</f>
        <v>2.5</v>
      </c>
      <c r="E6" s="118">
        <f t="shared" ref="E6:E69" si="1">G6+H6+I6+F6</f>
        <v>2.5</v>
      </c>
      <c r="F6" s="103">
        <v>0</v>
      </c>
      <c r="G6" s="103">
        <v>2</v>
      </c>
      <c r="H6" s="103">
        <v>0.5</v>
      </c>
      <c r="I6" s="103">
        <v>0</v>
      </c>
      <c r="J6" s="113">
        <f t="shared" ref="J6:J65" si="2">E6</f>
        <v>2.5</v>
      </c>
      <c r="K6" s="108"/>
      <c r="L6" s="109"/>
      <c r="M6" s="111"/>
    </row>
    <row r="7" ht="14.25" spans="1:13">
      <c r="A7" s="96">
        <v>2</v>
      </c>
      <c r="B7" s="150" t="s">
        <v>148</v>
      </c>
      <c r="C7" s="303" t="s">
        <v>19</v>
      </c>
      <c r="D7" s="113">
        <f t="shared" si="0"/>
        <v>1</v>
      </c>
      <c r="E7" s="118">
        <f t="shared" si="1"/>
        <v>1</v>
      </c>
      <c r="F7" s="103">
        <v>0</v>
      </c>
      <c r="G7" s="103">
        <v>0.5</v>
      </c>
      <c r="H7" s="103">
        <v>0.5</v>
      </c>
      <c r="I7" s="103">
        <v>0</v>
      </c>
      <c r="J7" s="113">
        <f t="shared" si="2"/>
        <v>1</v>
      </c>
      <c r="K7" s="108"/>
      <c r="L7" s="109"/>
      <c r="M7" s="111"/>
    </row>
    <row r="8" ht="14.25" spans="1:13">
      <c r="A8" s="96">
        <v>3</v>
      </c>
      <c r="B8" s="150" t="s">
        <v>149</v>
      </c>
      <c r="C8" s="303" t="s">
        <v>19</v>
      </c>
      <c r="D8" s="113">
        <f t="shared" si="0"/>
        <v>2.5</v>
      </c>
      <c r="E8" s="118">
        <f t="shared" si="1"/>
        <v>2.5</v>
      </c>
      <c r="F8" s="103">
        <v>0</v>
      </c>
      <c r="G8" s="153">
        <v>2</v>
      </c>
      <c r="H8" s="118">
        <v>0.5</v>
      </c>
      <c r="I8" s="103">
        <v>0</v>
      </c>
      <c r="J8" s="113">
        <f t="shared" si="2"/>
        <v>2.5</v>
      </c>
      <c r="K8" s="108"/>
      <c r="L8" s="109"/>
      <c r="M8" s="111"/>
    </row>
    <row r="9" ht="14.25" spans="1:13">
      <c r="A9" s="96">
        <v>4</v>
      </c>
      <c r="B9" s="150" t="s">
        <v>150</v>
      </c>
      <c r="C9" s="303" t="s">
        <v>19</v>
      </c>
      <c r="D9" s="113">
        <f t="shared" si="0"/>
        <v>2.5</v>
      </c>
      <c r="E9" s="118">
        <f t="shared" si="1"/>
        <v>2.5</v>
      </c>
      <c r="F9" s="103">
        <v>0</v>
      </c>
      <c r="G9" s="153">
        <v>2</v>
      </c>
      <c r="H9" s="118">
        <v>0.5</v>
      </c>
      <c r="I9" s="103">
        <v>0</v>
      </c>
      <c r="J9" s="113">
        <f t="shared" si="2"/>
        <v>2.5</v>
      </c>
      <c r="K9" s="108"/>
      <c r="L9" s="109"/>
      <c r="M9" s="111"/>
    </row>
    <row r="10" ht="14.25" spans="1:13">
      <c r="A10" s="96">
        <v>5</v>
      </c>
      <c r="B10" s="150" t="s">
        <v>151</v>
      </c>
      <c r="C10" s="303" t="s">
        <v>19</v>
      </c>
      <c r="D10" s="113">
        <f t="shared" si="0"/>
        <v>2.5</v>
      </c>
      <c r="E10" s="118">
        <f t="shared" si="1"/>
        <v>2.5</v>
      </c>
      <c r="F10" s="103">
        <v>0</v>
      </c>
      <c r="G10" s="153">
        <v>2</v>
      </c>
      <c r="H10" s="118">
        <v>0.5</v>
      </c>
      <c r="I10" s="103">
        <v>0</v>
      </c>
      <c r="J10" s="113">
        <f t="shared" si="2"/>
        <v>2.5</v>
      </c>
      <c r="K10" s="108"/>
      <c r="L10" s="109"/>
      <c r="M10" s="111"/>
    </row>
    <row r="11" ht="14.25" spans="1:13">
      <c r="A11" s="96">
        <v>6</v>
      </c>
      <c r="B11" s="150" t="s">
        <v>152</v>
      </c>
      <c r="C11" s="303" t="s">
        <v>19</v>
      </c>
      <c r="D11" s="113">
        <f t="shared" si="0"/>
        <v>4</v>
      </c>
      <c r="E11" s="118">
        <f t="shared" si="1"/>
        <v>4</v>
      </c>
      <c r="F11" s="103">
        <v>0</v>
      </c>
      <c r="G11" s="153">
        <v>3</v>
      </c>
      <c r="H11" s="118">
        <v>1</v>
      </c>
      <c r="I11" s="103">
        <v>0</v>
      </c>
      <c r="J11" s="113">
        <f t="shared" si="2"/>
        <v>4</v>
      </c>
      <c r="K11" s="108"/>
      <c r="L11" s="109"/>
      <c r="M11" s="111"/>
    </row>
    <row r="12" ht="14.25" spans="1:13">
      <c r="A12" s="96">
        <v>7</v>
      </c>
      <c r="B12" s="150" t="s">
        <v>153</v>
      </c>
      <c r="C12" s="303" t="s">
        <v>19</v>
      </c>
      <c r="D12" s="113">
        <f t="shared" si="0"/>
        <v>2</v>
      </c>
      <c r="E12" s="118">
        <f t="shared" si="1"/>
        <v>2</v>
      </c>
      <c r="F12" s="103">
        <v>0</v>
      </c>
      <c r="G12" s="153">
        <v>2</v>
      </c>
      <c r="H12" s="103">
        <v>0</v>
      </c>
      <c r="I12" s="103">
        <v>0</v>
      </c>
      <c r="J12" s="113">
        <f t="shared" si="2"/>
        <v>2</v>
      </c>
      <c r="K12" s="108"/>
      <c r="L12" s="109"/>
      <c r="M12" s="111"/>
    </row>
    <row r="13" ht="14.25" spans="1:13">
      <c r="A13" s="96">
        <v>8</v>
      </c>
      <c r="B13" s="150" t="s">
        <v>154</v>
      </c>
      <c r="C13" s="303" t="s">
        <v>19</v>
      </c>
      <c r="D13" s="113">
        <f t="shared" si="0"/>
        <v>3.5</v>
      </c>
      <c r="E13" s="118">
        <f t="shared" si="1"/>
        <v>3.5</v>
      </c>
      <c r="F13" s="103">
        <v>0</v>
      </c>
      <c r="G13" s="103">
        <v>3</v>
      </c>
      <c r="H13" s="103">
        <v>0.5</v>
      </c>
      <c r="I13" s="103">
        <v>0</v>
      </c>
      <c r="J13" s="113">
        <f t="shared" si="2"/>
        <v>3.5</v>
      </c>
      <c r="K13" s="108"/>
      <c r="L13" s="109"/>
      <c r="M13" s="111"/>
    </row>
    <row r="14" ht="14.25" spans="1:13">
      <c r="A14" s="96">
        <v>9</v>
      </c>
      <c r="B14" s="150" t="s">
        <v>155</v>
      </c>
      <c r="C14" s="303" t="s">
        <v>19</v>
      </c>
      <c r="D14" s="113">
        <f t="shared" si="0"/>
        <v>5</v>
      </c>
      <c r="E14" s="118">
        <f t="shared" si="1"/>
        <v>5</v>
      </c>
      <c r="F14" s="103">
        <v>0</v>
      </c>
      <c r="G14" s="153">
        <v>4</v>
      </c>
      <c r="H14" s="118">
        <v>1</v>
      </c>
      <c r="I14" s="103">
        <v>0</v>
      </c>
      <c r="J14" s="113">
        <f t="shared" si="2"/>
        <v>5</v>
      </c>
      <c r="K14" s="108"/>
      <c r="L14" s="109"/>
      <c r="M14" s="111"/>
    </row>
    <row r="15" ht="14.25" spans="1:13">
      <c r="A15" s="96">
        <v>10</v>
      </c>
      <c r="B15" s="150" t="s">
        <v>156</v>
      </c>
      <c r="C15" s="303" t="s">
        <v>19</v>
      </c>
      <c r="D15" s="113">
        <f t="shared" si="0"/>
        <v>1.5</v>
      </c>
      <c r="E15" s="118">
        <f t="shared" si="1"/>
        <v>1.5</v>
      </c>
      <c r="F15" s="103">
        <v>0</v>
      </c>
      <c r="G15" s="153">
        <v>1</v>
      </c>
      <c r="H15" s="118">
        <v>0.5</v>
      </c>
      <c r="I15" s="103">
        <v>0</v>
      </c>
      <c r="J15" s="113">
        <f t="shared" si="2"/>
        <v>1.5</v>
      </c>
      <c r="K15" s="108"/>
      <c r="L15" s="109"/>
      <c r="M15" s="111"/>
    </row>
    <row r="16" ht="14.25" spans="1:13">
      <c r="A16" s="96">
        <v>11</v>
      </c>
      <c r="B16" s="150" t="s">
        <v>157</v>
      </c>
      <c r="C16" s="303" t="s">
        <v>19</v>
      </c>
      <c r="D16" s="113">
        <f t="shared" si="0"/>
        <v>1</v>
      </c>
      <c r="E16" s="118">
        <f t="shared" si="1"/>
        <v>1</v>
      </c>
      <c r="F16" s="103">
        <v>0</v>
      </c>
      <c r="G16" s="153">
        <v>1</v>
      </c>
      <c r="H16" s="103">
        <v>0</v>
      </c>
      <c r="I16" s="103">
        <v>0</v>
      </c>
      <c r="J16" s="113">
        <f t="shared" si="2"/>
        <v>1</v>
      </c>
      <c r="K16" s="108"/>
      <c r="L16" s="109"/>
      <c r="M16" s="111"/>
    </row>
    <row r="17" ht="14.25" spans="1:13">
      <c r="A17" s="96">
        <v>12</v>
      </c>
      <c r="B17" s="150" t="s">
        <v>158</v>
      </c>
      <c r="C17" s="303" t="s">
        <v>19</v>
      </c>
      <c r="D17" s="113">
        <f t="shared" si="0"/>
        <v>2.5</v>
      </c>
      <c r="E17" s="118">
        <f t="shared" si="1"/>
        <v>2.5</v>
      </c>
      <c r="F17" s="103">
        <v>0</v>
      </c>
      <c r="G17" s="153">
        <v>2</v>
      </c>
      <c r="H17" s="118">
        <v>0.5</v>
      </c>
      <c r="I17" s="103">
        <v>0</v>
      </c>
      <c r="J17" s="113">
        <f t="shared" si="2"/>
        <v>2.5</v>
      </c>
      <c r="K17" s="108"/>
      <c r="L17" s="109"/>
      <c r="M17" s="111"/>
    </row>
    <row r="18" ht="14.25" spans="1:13">
      <c r="A18" s="96">
        <v>13</v>
      </c>
      <c r="B18" s="150" t="s">
        <v>159</v>
      </c>
      <c r="C18" s="303" t="s">
        <v>19</v>
      </c>
      <c r="D18" s="113">
        <f t="shared" si="0"/>
        <v>4</v>
      </c>
      <c r="E18" s="118">
        <f t="shared" si="1"/>
        <v>4</v>
      </c>
      <c r="F18" s="103">
        <v>0</v>
      </c>
      <c r="G18" s="153">
        <v>3</v>
      </c>
      <c r="H18" s="118">
        <v>1</v>
      </c>
      <c r="I18" s="103">
        <v>0</v>
      </c>
      <c r="J18" s="113">
        <f t="shared" si="2"/>
        <v>4</v>
      </c>
      <c r="K18" s="108"/>
      <c r="L18" s="109"/>
      <c r="M18" s="111"/>
    </row>
    <row r="19" ht="14.25" spans="1:13">
      <c r="A19" s="96">
        <v>14</v>
      </c>
      <c r="B19" s="150" t="s">
        <v>160</v>
      </c>
      <c r="C19" s="303" t="s">
        <v>19</v>
      </c>
      <c r="D19" s="113">
        <f t="shared" si="0"/>
        <v>3</v>
      </c>
      <c r="E19" s="118">
        <f t="shared" si="1"/>
        <v>3</v>
      </c>
      <c r="F19" s="103">
        <v>0</v>
      </c>
      <c r="G19" s="103">
        <v>2</v>
      </c>
      <c r="H19" s="103">
        <v>1</v>
      </c>
      <c r="I19" s="103">
        <v>0</v>
      </c>
      <c r="J19" s="113">
        <f t="shared" si="2"/>
        <v>3</v>
      </c>
      <c r="K19" s="108"/>
      <c r="L19" s="109"/>
      <c r="M19" s="111"/>
    </row>
    <row r="20" ht="14.25" spans="1:13">
      <c r="A20" s="96">
        <v>15</v>
      </c>
      <c r="B20" s="150" t="s">
        <v>161</v>
      </c>
      <c r="C20" s="303" t="s">
        <v>19</v>
      </c>
      <c r="D20" s="113">
        <f t="shared" si="0"/>
        <v>1</v>
      </c>
      <c r="E20" s="118">
        <f t="shared" si="1"/>
        <v>1</v>
      </c>
      <c r="F20" s="103">
        <v>0</v>
      </c>
      <c r="G20" s="103">
        <v>1</v>
      </c>
      <c r="H20" s="103">
        <v>0</v>
      </c>
      <c r="I20" s="103">
        <v>0</v>
      </c>
      <c r="J20" s="113">
        <f t="shared" si="2"/>
        <v>1</v>
      </c>
      <c r="K20" s="108"/>
      <c r="L20" s="109"/>
      <c r="M20" s="111"/>
    </row>
    <row r="21" ht="14.25" spans="1:13">
      <c r="A21" s="96">
        <v>16</v>
      </c>
      <c r="B21" s="150" t="s">
        <v>162</v>
      </c>
      <c r="C21" s="303" t="s">
        <v>19</v>
      </c>
      <c r="D21" s="113">
        <f t="shared" si="0"/>
        <v>2.5</v>
      </c>
      <c r="E21" s="118">
        <f t="shared" si="1"/>
        <v>2.5</v>
      </c>
      <c r="F21" s="103">
        <v>0</v>
      </c>
      <c r="G21" s="103">
        <v>2</v>
      </c>
      <c r="H21" s="103">
        <v>0.5</v>
      </c>
      <c r="I21" s="103">
        <v>0</v>
      </c>
      <c r="J21" s="113">
        <f t="shared" si="2"/>
        <v>2.5</v>
      </c>
      <c r="K21" s="108"/>
      <c r="L21" s="109"/>
      <c r="M21" s="111"/>
    </row>
    <row r="22" ht="14.25" spans="1:13">
      <c r="A22" s="96">
        <v>17</v>
      </c>
      <c r="B22" s="150" t="s">
        <v>163</v>
      </c>
      <c r="C22" s="303" t="s">
        <v>19</v>
      </c>
      <c r="D22" s="113">
        <f t="shared" si="0"/>
        <v>3.5</v>
      </c>
      <c r="E22" s="118">
        <f t="shared" si="1"/>
        <v>3.5</v>
      </c>
      <c r="F22" s="103">
        <v>0</v>
      </c>
      <c r="G22" s="153">
        <v>3</v>
      </c>
      <c r="H22" s="118">
        <v>0.5</v>
      </c>
      <c r="I22" s="103">
        <v>0</v>
      </c>
      <c r="J22" s="113">
        <f t="shared" si="2"/>
        <v>3.5</v>
      </c>
      <c r="K22" s="108"/>
      <c r="L22" s="109"/>
      <c r="M22" s="111"/>
    </row>
    <row r="23" ht="14.25" spans="1:13">
      <c r="A23" s="96">
        <v>18</v>
      </c>
      <c r="B23" s="150" t="s">
        <v>164</v>
      </c>
      <c r="C23" s="303" t="s">
        <v>19</v>
      </c>
      <c r="D23" s="113">
        <f t="shared" si="0"/>
        <v>8</v>
      </c>
      <c r="E23" s="118">
        <f t="shared" si="1"/>
        <v>8</v>
      </c>
      <c r="F23" s="103">
        <v>0</v>
      </c>
      <c r="G23" s="153">
        <v>4</v>
      </c>
      <c r="H23" s="118">
        <v>4</v>
      </c>
      <c r="I23" s="103">
        <v>0</v>
      </c>
      <c r="J23" s="113">
        <f t="shared" si="2"/>
        <v>8</v>
      </c>
      <c r="K23" s="108"/>
      <c r="L23" s="109"/>
      <c r="M23" s="111"/>
    </row>
    <row r="24" ht="14.25" spans="1:13">
      <c r="A24" s="96">
        <v>19</v>
      </c>
      <c r="B24" s="150" t="s">
        <v>165</v>
      </c>
      <c r="C24" s="303" t="s">
        <v>19</v>
      </c>
      <c r="D24" s="113">
        <f t="shared" si="0"/>
        <v>4.5</v>
      </c>
      <c r="E24" s="118">
        <f t="shared" si="1"/>
        <v>4.5</v>
      </c>
      <c r="F24" s="103">
        <v>0</v>
      </c>
      <c r="G24" s="103">
        <v>4</v>
      </c>
      <c r="H24" s="103">
        <v>0.5</v>
      </c>
      <c r="I24" s="103">
        <v>0</v>
      </c>
      <c r="J24" s="113">
        <f t="shared" si="2"/>
        <v>4.5</v>
      </c>
      <c r="K24" s="108"/>
      <c r="L24" s="109"/>
      <c r="M24" s="111"/>
    </row>
    <row r="25" ht="14.25" spans="1:13">
      <c r="A25" s="96">
        <v>20</v>
      </c>
      <c r="B25" s="150" t="s">
        <v>166</v>
      </c>
      <c r="C25" s="303" t="s">
        <v>19</v>
      </c>
      <c r="D25" s="113">
        <f t="shared" si="0"/>
        <v>3.5</v>
      </c>
      <c r="E25" s="118">
        <f t="shared" si="1"/>
        <v>3.5</v>
      </c>
      <c r="F25" s="103">
        <v>0</v>
      </c>
      <c r="G25" s="153">
        <v>3</v>
      </c>
      <c r="H25" s="118">
        <v>0.5</v>
      </c>
      <c r="I25" s="103">
        <v>0</v>
      </c>
      <c r="J25" s="113">
        <f t="shared" si="2"/>
        <v>3.5</v>
      </c>
      <c r="K25" s="108"/>
      <c r="L25" s="109"/>
      <c r="M25" s="111"/>
    </row>
    <row r="26" ht="14.25" spans="1:13">
      <c r="A26" s="96">
        <v>21</v>
      </c>
      <c r="B26" s="150" t="s">
        <v>167</v>
      </c>
      <c r="C26" s="303" t="s">
        <v>19</v>
      </c>
      <c r="D26" s="113">
        <f t="shared" si="0"/>
        <v>2.5</v>
      </c>
      <c r="E26" s="118">
        <f t="shared" si="1"/>
        <v>2.5</v>
      </c>
      <c r="F26" s="103">
        <v>0</v>
      </c>
      <c r="G26" s="153">
        <v>2</v>
      </c>
      <c r="H26" s="118">
        <v>0.5</v>
      </c>
      <c r="I26" s="103">
        <v>0</v>
      </c>
      <c r="J26" s="113">
        <f t="shared" si="2"/>
        <v>2.5</v>
      </c>
      <c r="K26" s="108"/>
      <c r="L26" s="109"/>
      <c r="M26" s="111"/>
    </row>
    <row r="27" ht="14.25" spans="1:13">
      <c r="A27" s="96">
        <v>22</v>
      </c>
      <c r="B27" s="272" t="s">
        <v>168</v>
      </c>
      <c r="C27" s="303" t="s">
        <v>19</v>
      </c>
      <c r="D27" s="113">
        <f t="shared" si="0"/>
        <v>2.5</v>
      </c>
      <c r="E27" s="118">
        <f t="shared" si="1"/>
        <v>2.5</v>
      </c>
      <c r="F27" s="103">
        <v>0</v>
      </c>
      <c r="G27" s="153">
        <v>2</v>
      </c>
      <c r="H27" s="118">
        <v>0.5</v>
      </c>
      <c r="I27" s="103">
        <v>0</v>
      </c>
      <c r="J27" s="113">
        <f t="shared" si="2"/>
        <v>2.5</v>
      </c>
      <c r="K27" s="108"/>
      <c r="L27" s="109"/>
      <c r="M27" s="111"/>
    </row>
    <row r="28" ht="14.25" spans="1:13">
      <c r="A28" s="96">
        <v>23</v>
      </c>
      <c r="B28" s="150" t="s">
        <v>169</v>
      </c>
      <c r="C28" s="303" t="s">
        <v>19</v>
      </c>
      <c r="D28" s="113">
        <f t="shared" si="0"/>
        <v>1</v>
      </c>
      <c r="E28" s="118">
        <f t="shared" si="1"/>
        <v>1</v>
      </c>
      <c r="F28" s="103">
        <v>0</v>
      </c>
      <c r="G28" s="153">
        <v>1</v>
      </c>
      <c r="H28" s="103">
        <v>0</v>
      </c>
      <c r="I28" s="103">
        <v>0</v>
      </c>
      <c r="J28" s="113">
        <f t="shared" si="2"/>
        <v>1</v>
      </c>
      <c r="K28" s="108"/>
      <c r="L28" s="109"/>
      <c r="M28" s="111"/>
    </row>
    <row r="29" ht="14.25" spans="1:13">
      <c r="A29" s="96">
        <v>24</v>
      </c>
      <c r="B29" s="150" t="s">
        <v>170</v>
      </c>
      <c r="C29" s="303" t="s">
        <v>19</v>
      </c>
      <c r="D29" s="113">
        <f t="shared" si="0"/>
        <v>1.5</v>
      </c>
      <c r="E29" s="118">
        <f t="shared" si="1"/>
        <v>1.5</v>
      </c>
      <c r="F29" s="103">
        <v>0</v>
      </c>
      <c r="G29" s="153">
        <v>1</v>
      </c>
      <c r="H29" s="118">
        <v>0.5</v>
      </c>
      <c r="I29" s="103">
        <v>0</v>
      </c>
      <c r="J29" s="113">
        <f t="shared" si="2"/>
        <v>1.5</v>
      </c>
      <c r="K29" s="108"/>
      <c r="L29" s="109"/>
      <c r="M29" s="111"/>
    </row>
    <row r="30" ht="14.25" spans="1:13">
      <c r="A30" s="96">
        <v>25</v>
      </c>
      <c r="B30" s="150" t="s">
        <v>171</v>
      </c>
      <c r="C30" s="303" t="s">
        <v>19</v>
      </c>
      <c r="D30" s="113">
        <f t="shared" si="0"/>
        <v>3.5</v>
      </c>
      <c r="E30" s="118">
        <f t="shared" si="1"/>
        <v>3.5</v>
      </c>
      <c r="F30" s="103">
        <v>0</v>
      </c>
      <c r="G30" s="153">
        <v>3</v>
      </c>
      <c r="H30" s="118">
        <v>0.5</v>
      </c>
      <c r="I30" s="103">
        <v>0</v>
      </c>
      <c r="J30" s="113">
        <f t="shared" si="2"/>
        <v>3.5</v>
      </c>
      <c r="K30" s="108"/>
      <c r="L30" s="109"/>
      <c r="M30" s="111"/>
    </row>
    <row r="31" ht="14.25" spans="1:13">
      <c r="A31" s="96">
        <v>26</v>
      </c>
      <c r="B31" s="150" t="s">
        <v>172</v>
      </c>
      <c r="C31" s="303" t="s">
        <v>19</v>
      </c>
      <c r="D31" s="113">
        <f t="shared" si="0"/>
        <v>0.5</v>
      </c>
      <c r="E31" s="118">
        <f t="shared" si="1"/>
        <v>0.5</v>
      </c>
      <c r="F31" s="103">
        <v>0</v>
      </c>
      <c r="G31" s="153">
        <v>0.5</v>
      </c>
      <c r="H31" s="103">
        <v>0</v>
      </c>
      <c r="I31" s="103">
        <v>0</v>
      </c>
      <c r="J31" s="113">
        <f t="shared" si="2"/>
        <v>0.5</v>
      </c>
      <c r="K31" s="108"/>
      <c r="L31" s="109"/>
      <c r="M31" s="111"/>
    </row>
    <row r="32" ht="14.25" spans="1:13">
      <c r="A32" s="96">
        <v>27</v>
      </c>
      <c r="B32" s="150" t="s">
        <v>173</v>
      </c>
      <c r="C32" s="303" t="s">
        <v>19</v>
      </c>
      <c r="D32" s="113">
        <f t="shared" si="0"/>
        <v>1.5</v>
      </c>
      <c r="E32" s="118">
        <f t="shared" si="1"/>
        <v>1.5</v>
      </c>
      <c r="F32" s="103">
        <v>0</v>
      </c>
      <c r="G32" s="103">
        <v>1</v>
      </c>
      <c r="H32" s="103">
        <v>0.5</v>
      </c>
      <c r="I32" s="103">
        <v>0</v>
      </c>
      <c r="J32" s="113">
        <f t="shared" si="2"/>
        <v>1.5</v>
      </c>
      <c r="K32" s="108"/>
      <c r="L32" s="109"/>
      <c r="M32" s="111"/>
    </row>
    <row r="33" ht="14.25" spans="1:13">
      <c r="A33" s="96">
        <v>28</v>
      </c>
      <c r="B33" s="150" t="s">
        <v>174</v>
      </c>
      <c r="C33" s="303" t="s">
        <v>19</v>
      </c>
      <c r="D33" s="113">
        <f t="shared" si="0"/>
        <v>1.5</v>
      </c>
      <c r="E33" s="118">
        <f t="shared" si="1"/>
        <v>1.5</v>
      </c>
      <c r="F33" s="103">
        <v>0</v>
      </c>
      <c r="G33" s="153">
        <v>1</v>
      </c>
      <c r="H33" s="118">
        <v>0.5</v>
      </c>
      <c r="I33" s="103">
        <v>0</v>
      </c>
      <c r="J33" s="113">
        <f t="shared" si="2"/>
        <v>1.5</v>
      </c>
      <c r="K33" s="108"/>
      <c r="L33" s="109"/>
      <c r="M33" s="111"/>
    </row>
    <row r="34" ht="14.25" spans="1:13">
      <c r="A34" s="96">
        <v>29</v>
      </c>
      <c r="B34" s="150" t="s">
        <v>175</v>
      </c>
      <c r="C34" s="303" t="s">
        <v>19</v>
      </c>
      <c r="D34" s="113">
        <f t="shared" si="0"/>
        <v>1.5</v>
      </c>
      <c r="E34" s="118">
        <f t="shared" si="1"/>
        <v>1.5</v>
      </c>
      <c r="F34" s="103">
        <v>0</v>
      </c>
      <c r="G34" s="153">
        <v>1</v>
      </c>
      <c r="H34" s="118">
        <v>0.5</v>
      </c>
      <c r="I34" s="103">
        <v>0</v>
      </c>
      <c r="J34" s="113">
        <f t="shared" si="2"/>
        <v>1.5</v>
      </c>
      <c r="K34" s="108"/>
      <c r="L34" s="109"/>
      <c r="M34" s="111"/>
    </row>
    <row r="35" ht="14.25" spans="1:13">
      <c r="A35" s="96">
        <v>30</v>
      </c>
      <c r="B35" s="150" t="s">
        <v>176</v>
      </c>
      <c r="C35" s="303" t="s">
        <v>19</v>
      </c>
      <c r="D35" s="113">
        <f t="shared" si="0"/>
        <v>1.5</v>
      </c>
      <c r="E35" s="118">
        <f t="shared" si="1"/>
        <v>1.5</v>
      </c>
      <c r="F35" s="103">
        <v>0</v>
      </c>
      <c r="G35" s="153">
        <v>1</v>
      </c>
      <c r="H35" s="118">
        <v>0.5</v>
      </c>
      <c r="I35" s="103">
        <v>0</v>
      </c>
      <c r="J35" s="113">
        <f t="shared" si="2"/>
        <v>1.5</v>
      </c>
      <c r="K35" s="108"/>
      <c r="L35" s="109"/>
      <c r="M35" s="111"/>
    </row>
    <row r="36" ht="14.25" spans="1:13">
      <c r="A36" s="96">
        <v>31</v>
      </c>
      <c r="B36" s="150" t="s">
        <v>177</v>
      </c>
      <c r="C36" s="303" t="s">
        <v>19</v>
      </c>
      <c r="D36" s="113">
        <f t="shared" si="0"/>
        <v>3.5</v>
      </c>
      <c r="E36" s="118">
        <f t="shared" si="1"/>
        <v>3.5</v>
      </c>
      <c r="F36" s="103">
        <v>0</v>
      </c>
      <c r="G36" s="153">
        <v>3</v>
      </c>
      <c r="H36" s="118">
        <v>0.5</v>
      </c>
      <c r="I36" s="103">
        <v>0</v>
      </c>
      <c r="J36" s="113">
        <f t="shared" si="2"/>
        <v>3.5</v>
      </c>
      <c r="K36" s="108"/>
      <c r="L36" s="109"/>
      <c r="M36" s="111"/>
    </row>
    <row r="37" ht="14.25" spans="1:13">
      <c r="A37" s="96">
        <v>32</v>
      </c>
      <c r="B37" s="150" t="s">
        <v>178</v>
      </c>
      <c r="C37" s="303" t="s">
        <v>19</v>
      </c>
      <c r="D37" s="113">
        <f t="shared" si="0"/>
        <v>3.5</v>
      </c>
      <c r="E37" s="118">
        <f t="shared" si="1"/>
        <v>3.5</v>
      </c>
      <c r="F37" s="103">
        <v>0</v>
      </c>
      <c r="G37" s="153">
        <v>3</v>
      </c>
      <c r="H37" s="118">
        <v>0.5</v>
      </c>
      <c r="I37" s="103">
        <v>0</v>
      </c>
      <c r="J37" s="113">
        <f t="shared" si="2"/>
        <v>3.5</v>
      </c>
      <c r="K37" s="108"/>
      <c r="L37" s="109"/>
      <c r="M37" s="111"/>
    </row>
    <row r="38" ht="14.25" spans="1:13">
      <c r="A38" s="96">
        <v>33</v>
      </c>
      <c r="B38" s="150" t="s">
        <v>179</v>
      </c>
      <c r="C38" s="303" t="s">
        <v>19</v>
      </c>
      <c r="D38" s="113">
        <f t="shared" si="0"/>
        <v>3</v>
      </c>
      <c r="E38" s="118">
        <f t="shared" si="1"/>
        <v>3</v>
      </c>
      <c r="F38" s="103">
        <v>0</v>
      </c>
      <c r="G38" s="153">
        <v>2</v>
      </c>
      <c r="H38" s="118">
        <v>1</v>
      </c>
      <c r="I38" s="103">
        <v>0</v>
      </c>
      <c r="J38" s="113">
        <f t="shared" si="2"/>
        <v>3</v>
      </c>
      <c r="K38" s="108"/>
      <c r="L38" s="109"/>
      <c r="M38" s="111"/>
    </row>
    <row r="39" ht="14.25" spans="1:13">
      <c r="A39" s="96">
        <v>34</v>
      </c>
      <c r="B39" s="150" t="s">
        <v>180</v>
      </c>
      <c r="C39" s="303" t="s">
        <v>19</v>
      </c>
      <c r="D39" s="113">
        <f t="shared" si="0"/>
        <v>4</v>
      </c>
      <c r="E39" s="118">
        <f t="shared" si="1"/>
        <v>4</v>
      </c>
      <c r="F39" s="103">
        <v>0</v>
      </c>
      <c r="G39" s="103">
        <v>3</v>
      </c>
      <c r="H39" s="103">
        <v>1</v>
      </c>
      <c r="I39" s="103">
        <v>0</v>
      </c>
      <c r="J39" s="113">
        <f t="shared" si="2"/>
        <v>4</v>
      </c>
      <c r="K39" s="108"/>
      <c r="L39" s="109"/>
      <c r="M39" s="111"/>
    </row>
    <row r="40" ht="14.25" spans="1:13">
      <c r="A40" s="96">
        <v>35</v>
      </c>
      <c r="B40" s="150" t="s">
        <v>181</v>
      </c>
      <c r="C40" s="303" t="s">
        <v>19</v>
      </c>
      <c r="D40" s="113">
        <f t="shared" si="0"/>
        <v>2</v>
      </c>
      <c r="E40" s="118">
        <f t="shared" si="1"/>
        <v>2</v>
      </c>
      <c r="F40" s="103">
        <v>0</v>
      </c>
      <c r="G40" s="153">
        <v>1.5</v>
      </c>
      <c r="H40" s="118">
        <v>0.5</v>
      </c>
      <c r="I40" s="103">
        <v>0</v>
      </c>
      <c r="J40" s="113">
        <f t="shared" si="2"/>
        <v>2</v>
      </c>
      <c r="K40" s="108"/>
      <c r="L40" s="109"/>
      <c r="M40" s="111"/>
    </row>
    <row r="41" ht="14.25" spans="1:13">
      <c r="A41" s="96">
        <v>36</v>
      </c>
      <c r="B41" s="150" t="s">
        <v>182</v>
      </c>
      <c r="C41" s="303" t="s">
        <v>19</v>
      </c>
      <c r="D41" s="113">
        <f t="shared" si="0"/>
        <v>4</v>
      </c>
      <c r="E41" s="118">
        <f t="shared" si="1"/>
        <v>4</v>
      </c>
      <c r="F41" s="103">
        <v>0</v>
      </c>
      <c r="G41" s="153">
        <v>3</v>
      </c>
      <c r="H41" s="118">
        <v>1</v>
      </c>
      <c r="I41" s="103">
        <v>0</v>
      </c>
      <c r="J41" s="113">
        <f t="shared" si="2"/>
        <v>4</v>
      </c>
      <c r="K41" s="108"/>
      <c r="L41" s="109"/>
      <c r="M41" s="111"/>
    </row>
    <row r="42" ht="14.25" spans="1:13">
      <c r="A42" s="96">
        <v>37</v>
      </c>
      <c r="B42" s="150" t="s">
        <v>183</v>
      </c>
      <c r="C42" s="303" t="s">
        <v>19</v>
      </c>
      <c r="D42" s="113">
        <f t="shared" si="0"/>
        <v>3</v>
      </c>
      <c r="E42" s="118">
        <f t="shared" si="1"/>
        <v>3</v>
      </c>
      <c r="F42" s="103">
        <v>0</v>
      </c>
      <c r="G42" s="153">
        <v>2</v>
      </c>
      <c r="H42" s="118">
        <v>1</v>
      </c>
      <c r="I42" s="103">
        <v>0</v>
      </c>
      <c r="J42" s="113">
        <f t="shared" si="2"/>
        <v>3</v>
      </c>
      <c r="K42" s="108"/>
      <c r="L42" s="109"/>
      <c r="M42" s="111"/>
    </row>
    <row r="43" ht="14.25" spans="1:13">
      <c r="A43" s="96">
        <v>38</v>
      </c>
      <c r="B43" s="150" t="s">
        <v>184</v>
      </c>
      <c r="C43" s="303" t="s">
        <v>19</v>
      </c>
      <c r="D43" s="113">
        <f t="shared" si="0"/>
        <v>4</v>
      </c>
      <c r="E43" s="118">
        <f t="shared" si="1"/>
        <v>4</v>
      </c>
      <c r="F43" s="103">
        <v>0</v>
      </c>
      <c r="G43" s="153">
        <v>3</v>
      </c>
      <c r="H43" s="118">
        <v>1</v>
      </c>
      <c r="I43" s="103">
        <v>0</v>
      </c>
      <c r="J43" s="113">
        <f t="shared" si="2"/>
        <v>4</v>
      </c>
      <c r="K43" s="108"/>
      <c r="L43" s="109"/>
      <c r="M43" s="111"/>
    </row>
    <row r="44" ht="14.25" spans="1:13">
      <c r="A44" s="96">
        <v>39</v>
      </c>
      <c r="B44" s="150" t="s">
        <v>185</v>
      </c>
      <c r="C44" s="303" t="s">
        <v>19</v>
      </c>
      <c r="D44" s="113">
        <f t="shared" si="0"/>
        <v>4</v>
      </c>
      <c r="E44" s="118">
        <f t="shared" si="1"/>
        <v>4</v>
      </c>
      <c r="F44" s="103">
        <v>0</v>
      </c>
      <c r="G44" s="153">
        <v>2</v>
      </c>
      <c r="H44" s="118">
        <v>2</v>
      </c>
      <c r="I44" s="103">
        <v>0</v>
      </c>
      <c r="J44" s="113">
        <f t="shared" si="2"/>
        <v>4</v>
      </c>
      <c r="K44" s="108"/>
      <c r="L44" s="109"/>
      <c r="M44" s="111"/>
    </row>
    <row r="45" ht="14.25" spans="1:13">
      <c r="A45" s="96">
        <v>40</v>
      </c>
      <c r="B45" s="150" t="s">
        <v>186</v>
      </c>
      <c r="C45" s="303" t="s">
        <v>19</v>
      </c>
      <c r="D45" s="113">
        <f t="shared" si="0"/>
        <v>4</v>
      </c>
      <c r="E45" s="118">
        <f t="shared" si="1"/>
        <v>4</v>
      </c>
      <c r="F45" s="103">
        <v>0</v>
      </c>
      <c r="G45" s="153">
        <v>2</v>
      </c>
      <c r="H45" s="118">
        <v>2</v>
      </c>
      <c r="I45" s="103">
        <v>0</v>
      </c>
      <c r="J45" s="113">
        <f t="shared" si="2"/>
        <v>4</v>
      </c>
      <c r="K45" s="108"/>
      <c r="L45" s="109"/>
      <c r="M45" s="111"/>
    </row>
    <row r="46" ht="14.25" spans="1:13">
      <c r="A46" s="96">
        <v>41</v>
      </c>
      <c r="B46" s="150" t="s">
        <v>187</v>
      </c>
      <c r="C46" s="303" t="s">
        <v>19</v>
      </c>
      <c r="D46" s="113">
        <f t="shared" si="0"/>
        <v>1</v>
      </c>
      <c r="E46" s="118">
        <f t="shared" si="1"/>
        <v>1</v>
      </c>
      <c r="F46" s="103">
        <v>0</v>
      </c>
      <c r="G46" s="153">
        <v>1</v>
      </c>
      <c r="H46" s="118">
        <v>0</v>
      </c>
      <c r="I46" s="103">
        <v>0</v>
      </c>
      <c r="J46" s="113">
        <f t="shared" si="2"/>
        <v>1</v>
      </c>
      <c r="K46" s="108"/>
      <c r="L46" s="109"/>
      <c r="M46" s="111"/>
    </row>
    <row r="47" ht="14.25" spans="1:13">
      <c r="A47" s="96">
        <v>42</v>
      </c>
      <c r="B47" s="150" t="s">
        <v>188</v>
      </c>
      <c r="C47" s="303" t="s">
        <v>19</v>
      </c>
      <c r="D47" s="113">
        <f t="shared" si="0"/>
        <v>4</v>
      </c>
      <c r="E47" s="118">
        <f t="shared" si="1"/>
        <v>4</v>
      </c>
      <c r="F47" s="103">
        <v>0</v>
      </c>
      <c r="G47" s="153">
        <v>3</v>
      </c>
      <c r="H47" s="118">
        <v>1</v>
      </c>
      <c r="I47" s="103">
        <v>0</v>
      </c>
      <c r="J47" s="113">
        <f t="shared" si="2"/>
        <v>4</v>
      </c>
      <c r="K47" s="108"/>
      <c r="L47" s="109"/>
      <c r="M47" s="111"/>
    </row>
    <row r="48" ht="14.25" spans="1:13">
      <c r="A48" s="96">
        <v>43</v>
      </c>
      <c r="B48" s="150" t="s">
        <v>189</v>
      </c>
      <c r="C48" s="303" t="s">
        <v>19</v>
      </c>
      <c r="D48" s="113">
        <f t="shared" si="0"/>
        <v>3</v>
      </c>
      <c r="E48" s="118">
        <f t="shared" si="1"/>
        <v>3</v>
      </c>
      <c r="F48" s="103">
        <v>0</v>
      </c>
      <c r="G48" s="153">
        <v>3</v>
      </c>
      <c r="H48" s="118">
        <v>0</v>
      </c>
      <c r="I48" s="103">
        <v>0</v>
      </c>
      <c r="J48" s="113">
        <f t="shared" si="2"/>
        <v>3</v>
      </c>
      <c r="K48" s="108"/>
      <c r="L48" s="109"/>
      <c r="M48" s="111"/>
    </row>
    <row r="49" ht="14.25" spans="1:13">
      <c r="A49" s="96">
        <v>44</v>
      </c>
      <c r="B49" s="150" t="s">
        <v>190</v>
      </c>
      <c r="C49" s="303" t="s">
        <v>19</v>
      </c>
      <c r="D49" s="113">
        <f t="shared" si="0"/>
        <v>4</v>
      </c>
      <c r="E49" s="118">
        <f t="shared" si="1"/>
        <v>4</v>
      </c>
      <c r="F49" s="103">
        <v>0</v>
      </c>
      <c r="G49" s="153">
        <v>3</v>
      </c>
      <c r="H49" s="118">
        <v>1</v>
      </c>
      <c r="I49" s="103">
        <v>0</v>
      </c>
      <c r="J49" s="113">
        <f t="shared" si="2"/>
        <v>4</v>
      </c>
      <c r="K49" s="108"/>
      <c r="L49" s="109"/>
      <c r="M49" s="111"/>
    </row>
    <row r="50" ht="14.25" spans="1:13">
      <c r="A50" s="96">
        <v>45</v>
      </c>
      <c r="B50" s="150" t="s">
        <v>191</v>
      </c>
      <c r="C50" s="303" t="s">
        <v>19</v>
      </c>
      <c r="D50" s="113">
        <f t="shared" si="0"/>
        <v>3.5</v>
      </c>
      <c r="E50" s="118">
        <f t="shared" si="1"/>
        <v>3.5</v>
      </c>
      <c r="F50" s="103">
        <v>0</v>
      </c>
      <c r="G50" s="153">
        <v>2.5</v>
      </c>
      <c r="H50" s="118">
        <v>1</v>
      </c>
      <c r="I50" s="103">
        <v>0</v>
      </c>
      <c r="J50" s="113">
        <f t="shared" si="2"/>
        <v>3.5</v>
      </c>
      <c r="K50" s="108"/>
      <c r="L50" s="109"/>
      <c r="M50" s="111"/>
    </row>
    <row r="51" ht="14.25" spans="1:13">
      <c r="A51" s="96">
        <v>46</v>
      </c>
      <c r="B51" s="150" t="s">
        <v>192</v>
      </c>
      <c r="C51" s="303" t="s">
        <v>19</v>
      </c>
      <c r="D51" s="113">
        <f t="shared" si="0"/>
        <v>1</v>
      </c>
      <c r="E51" s="118">
        <f t="shared" si="1"/>
        <v>1</v>
      </c>
      <c r="F51" s="103">
        <v>0</v>
      </c>
      <c r="G51" s="153">
        <v>1</v>
      </c>
      <c r="H51" s="118">
        <v>0</v>
      </c>
      <c r="I51" s="103">
        <v>0</v>
      </c>
      <c r="J51" s="113">
        <f t="shared" si="2"/>
        <v>1</v>
      </c>
      <c r="K51" s="108"/>
      <c r="L51" s="109"/>
      <c r="M51" s="111"/>
    </row>
    <row r="52" ht="14.25" spans="1:13">
      <c r="A52" s="96">
        <v>47</v>
      </c>
      <c r="B52" s="150" t="s">
        <v>193</v>
      </c>
      <c r="C52" s="303" t="s">
        <v>19</v>
      </c>
      <c r="D52" s="113">
        <f t="shared" si="0"/>
        <v>0.5</v>
      </c>
      <c r="E52" s="118">
        <f t="shared" si="1"/>
        <v>0.5</v>
      </c>
      <c r="F52" s="103">
        <v>0</v>
      </c>
      <c r="G52" s="153">
        <v>0.5</v>
      </c>
      <c r="H52" s="118">
        <v>0</v>
      </c>
      <c r="I52" s="103">
        <v>0</v>
      </c>
      <c r="J52" s="113">
        <f t="shared" si="2"/>
        <v>0.5</v>
      </c>
      <c r="K52" s="108"/>
      <c r="L52" s="109"/>
      <c r="M52" s="111"/>
    </row>
    <row r="53" ht="14.25" spans="1:13">
      <c r="A53" s="96">
        <v>48</v>
      </c>
      <c r="B53" s="150" t="s">
        <v>194</v>
      </c>
      <c r="C53" s="303" t="s">
        <v>19</v>
      </c>
      <c r="D53" s="113">
        <f t="shared" si="0"/>
        <v>2</v>
      </c>
      <c r="E53" s="118">
        <f t="shared" si="1"/>
        <v>2</v>
      </c>
      <c r="F53" s="103">
        <v>0</v>
      </c>
      <c r="G53" s="153">
        <v>1</v>
      </c>
      <c r="H53" s="118">
        <v>1</v>
      </c>
      <c r="I53" s="103">
        <v>0</v>
      </c>
      <c r="J53" s="113">
        <f t="shared" si="2"/>
        <v>2</v>
      </c>
      <c r="K53" s="108"/>
      <c r="L53" s="109"/>
      <c r="M53" s="111"/>
    </row>
    <row r="54" ht="14.25" spans="1:13">
      <c r="A54" s="96">
        <v>49</v>
      </c>
      <c r="B54" s="150" t="s">
        <v>195</v>
      </c>
      <c r="C54" s="303" t="s">
        <v>19</v>
      </c>
      <c r="D54" s="113">
        <f t="shared" si="0"/>
        <v>1.5</v>
      </c>
      <c r="E54" s="118">
        <f t="shared" si="1"/>
        <v>1.5</v>
      </c>
      <c r="F54" s="103">
        <v>0</v>
      </c>
      <c r="G54" s="153">
        <v>1.5</v>
      </c>
      <c r="H54" s="118">
        <v>0</v>
      </c>
      <c r="I54" s="103">
        <v>0</v>
      </c>
      <c r="J54" s="113">
        <f t="shared" si="2"/>
        <v>1.5</v>
      </c>
      <c r="K54" s="108"/>
      <c r="L54" s="109"/>
      <c r="M54" s="111"/>
    </row>
    <row r="55" ht="14.25" spans="1:13">
      <c r="A55" s="96">
        <v>50</v>
      </c>
      <c r="B55" s="150" t="s">
        <v>196</v>
      </c>
      <c r="C55" s="303" t="s">
        <v>19</v>
      </c>
      <c r="D55" s="113">
        <f t="shared" si="0"/>
        <v>2</v>
      </c>
      <c r="E55" s="118">
        <f t="shared" si="1"/>
        <v>2</v>
      </c>
      <c r="F55" s="103">
        <v>0</v>
      </c>
      <c r="G55" s="153">
        <v>1</v>
      </c>
      <c r="H55" s="118">
        <v>1</v>
      </c>
      <c r="I55" s="103">
        <v>0</v>
      </c>
      <c r="J55" s="113">
        <f t="shared" si="2"/>
        <v>2</v>
      </c>
      <c r="K55" s="108"/>
      <c r="L55" s="109"/>
      <c r="M55" s="111"/>
    </row>
    <row r="56" ht="14.25" spans="1:13">
      <c r="A56" s="96">
        <v>51</v>
      </c>
      <c r="B56" s="150" t="s">
        <v>197</v>
      </c>
      <c r="C56" s="303" t="s">
        <v>19</v>
      </c>
      <c r="D56" s="113">
        <f t="shared" si="0"/>
        <v>0.1</v>
      </c>
      <c r="E56" s="118">
        <f t="shared" si="1"/>
        <v>0.1</v>
      </c>
      <c r="F56" s="103">
        <v>0</v>
      </c>
      <c r="G56" s="153">
        <v>0.1</v>
      </c>
      <c r="H56" s="118">
        <v>0</v>
      </c>
      <c r="I56" s="103">
        <v>0</v>
      </c>
      <c r="J56" s="113">
        <f t="shared" si="2"/>
        <v>0.1</v>
      </c>
      <c r="K56" s="108"/>
      <c r="L56" s="109"/>
      <c r="M56" s="111"/>
    </row>
    <row r="57" ht="14.25" spans="1:13">
      <c r="A57" s="96">
        <v>52</v>
      </c>
      <c r="B57" s="150" t="s">
        <v>198</v>
      </c>
      <c r="C57" s="303" t="s">
        <v>19</v>
      </c>
      <c r="D57" s="113">
        <f t="shared" si="0"/>
        <v>2</v>
      </c>
      <c r="E57" s="118">
        <f t="shared" si="1"/>
        <v>2</v>
      </c>
      <c r="F57" s="103">
        <v>0</v>
      </c>
      <c r="G57" s="153">
        <v>1</v>
      </c>
      <c r="H57" s="118">
        <v>1</v>
      </c>
      <c r="I57" s="103">
        <v>0</v>
      </c>
      <c r="J57" s="113">
        <f t="shared" si="2"/>
        <v>2</v>
      </c>
      <c r="K57" s="108"/>
      <c r="L57" s="109"/>
      <c r="M57" s="111"/>
    </row>
    <row r="58" ht="14.25" spans="1:13">
      <c r="A58" s="96">
        <v>53</v>
      </c>
      <c r="B58" s="150" t="s">
        <v>199</v>
      </c>
      <c r="C58" s="303" t="s">
        <v>19</v>
      </c>
      <c r="D58" s="113">
        <f t="shared" si="0"/>
        <v>2.5</v>
      </c>
      <c r="E58" s="118">
        <f t="shared" si="1"/>
        <v>2.5</v>
      </c>
      <c r="F58" s="103">
        <v>0</v>
      </c>
      <c r="G58" s="153">
        <v>1.5</v>
      </c>
      <c r="H58" s="118">
        <v>1</v>
      </c>
      <c r="I58" s="103">
        <v>0</v>
      </c>
      <c r="J58" s="113">
        <f t="shared" si="2"/>
        <v>2.5</v>
      </c>
      <c r="K58" s="108"/>
      <c r="L58" s="109"/>
      <c r="M58" s="111"/>
    </row>
    <row r="59" ht="14.25" spans="1:13">
      <c r="A59" s="96">
        <v>54</v>
      </c>
      <c r="B59" s="150" t="s">
        <v>200</v>
      </c>
      <c r="C59" s="303" t="s">
        <v>19</v>
      </c>
      <c r="D59" s="113">
        <f t="shared" si="0"/>
        <v>3.5</v>
      </c>
      <c r="E59" s="118">
        <f t="shared" si="1"/>
        <v>3.5</v>
      </c>
      <c r="F59" s="103">
        <v>0</v>
      </c>
      <c r="G59" s="153">
        <v>3</v>
      </c>
      <c r="H59" s="118">
        <v>0.5</v>
      </c>
      <c r="I59" s="103">
        <v>0</v>
      </c>
      <c r="J59" s="113">
        <f t="shared" si="2"/>
        <v>3.5</v>
      </c>
      <c r="K59" s="108"/>
      <c r="L59" s="109"/>
      <c r="M59" s="111"/>
    </row>
    <row r="60" ht="14.25" spans="1:13">
      <c r="A60" s="96">
        <v>55</v>
      </c>
      <c r="B60" s="150" t="s">
        <v>201</v>
      </c>
      <c r="C60" s="303" t="s">
        <v>19</v>
      </c>
      <c r="D60" s="113">
        <f t="shared" si="0"/>
        <v>3.5</v>
      </c>
      <c r="E60" s="118">
        <f t="shared" si="1"/>
        <v>3.5</v>
      </c>
      <c r="F60" s="103">
        <v>0</v>
      </c>
      <c r="G60" s="153">
        <v>3</v>
      </c>
      <c r="H60" s="118">
        <v>0.5</v>
      </c>
      <c r="I60" s="103">
        <v>0</v>
      </c>
      <c r="J60" s="113">
        <f t="shared" si="2"/>
        <v>3.5</v>
      </c>
      <c r="K60" s="108"/>
      <c r="L60" s="109"/>
      <c r="M60" s="111"/>
    </row>
    <row r="61" ht="14.25" spans="1:13">
      <c r="A61" s="96">
        <v>56</v>
      </c>
      <c r="B61" s="150" t="s">
        <v>202</v>
      </c>
      <c r="C61" s="303" t="s">
        <v>19</v>
      </c>
      <c r="D61" s="113">
        <f t="shared" si="0"/>
        <v>0.5</v>
      </c>
      <c r="E61" s="118">
        <f t="shared" si="1"/>
        <v>0.5</v>
      </c>
      <c r="F61" s="103">
        <v>0</v>
      </c>
      <c r="G61" s="153">
        <v>0.5</v>
      </c>
      <c r="H61" s="118">
        <v>0</v>
      </c>
      <c r="I61" s="103">
        <v>0</v>
      </c>
      <c r="J61" s="113">
        <f t="shared" si="2"/>
        <v>0.5</v>
      </c>
      <c r="K61" s="108"/>
      <c r="L61" s="109"/>
      <c r="M61" s="111"/>
    </row>
    <row r="62" ht="14.25" spans="1:13">
      <c r="A62" s="96">
        <v>57</v>
      </c>
      <c r="B62" s="150" t="s">
        <v>203</v>
      </c>
      <c r="C62" s="303" t="s">
        <v>19</v>
      </c>
      <c r="D62" s="113">
        <f t="shared" si="0"/>
        <v>1.5</v>
      </c>
      <c r="E62" s="118">
        <f t="shared" si="1"/>
        <v>1.5</v>
      </c>
      <c r="F62" s="103">
        <v>0</v>
      </c>
      <c r="G62" s="153">
        <v>1</v>
      </c>
      <c r="H62" s="118">
        <v>0.5</v>
      </c>
      <c r="I62" s="103">
        <v>0</v>
      </c>
      <c r="J62" s="113">
        <f t="shared" si="2"/>
        <v>1.5</v>
      </c>
      <c r="K62" s="108"/>
      <c r="L62" s="109"/>
      <c r="M62" s="111"/>
    </row>
    <row r="63" ht="14.25" spans="1:13">
      <c r="A63" s="96">
        <v>58</v>
      </c>
      <c r="B63" s="150" t="s">
        <v>204</v>
      </c>
      <c r="C63" s="303" t="s">
        <v>19</v>
      </c>
      <c r="D63" s="113">
        <f t="shared" si="0"/>
        <v>3.5</v>
      </c>
      <c r="E63" s="118">
        <f t="shared" si="1"/>
        <v>3.5</v>
      </c>
      <c r="F63" s="103">
        <v>0</v>
      </c>
      <c r="G63" s="153">
        <v>3</v>
      </c>
      <c r="H63" s="118">
        <v>0.5</v>
      </c>
      <c r="I63" s="103">
        <v>0</v>
      </c>
      <c r="J63" s="113">
        <f t="shared" si="2"/>
        <v>3.5</v>
      </c>
      <c r="K63" s="108"/>
      <c r="L63" s="109"/>
      <c r="M63" s="111"/>
    </row>
    <row r="64" ht="14.25" spans="1:13">
      <c r="A64" s="96">
        <v>59</v>
      </c>
      <c r="B64" s="150" t="s">
        <v>205</v>
      </c>
      <c r="C64" s="303" t="s">
        <v>19</v>
      </c>
      <c r="D64" s="113">
        <f t="shared" si="0"/>
        <v>0.5</v>
      </c>
      <c r="E64" s="118">
        <f t="shared" si="1"/>
        <v>0.5</v>
      </c>
      <c r="F64" s="103">
        <v>0</v>
      </c>
      <c r="G64" s="153">
        <v>0.5</v>
      </c>
      <c r="H64" s="118">
        <v>0</v>
      </c>
      <c r="I64" s="103">
        <v>0</v>
      </c>
      <c r="J64" s="113">
        <f t="shared" si="2"/>
        <v>0.5</v>
      </c>
      <c r="K64" s="108"/>
      <c r="L64" s="109"/>
      <c r="M64" s="111"/>
    </row>
    <row r="65" ht="14.25" spans="1:13">
      <c r="A65" s="96">
        <v>60</v>
      </c>
      <c r="B65" s="150" t="s">
        <v>206</v>
      </c>
      <c r="C65" s="303" t="s">
        <v>19</v>
      </c>
      <c r="D65" s="113">
        <f t="shared" si="0"/>
        <v>3</v>
      </c>
      <c r="E65" s="118">
        <f t="shared" si="1"/>
        <v>3</v>
      </c>
      <c r="F65" s="103">
        <v>0</v>
      </c>
      <c r="G65" s="153">
        <v>2</v>
      </c>
      <c r="H65" s="118">
        <v>1</v>
      </c>
      <c r="I65" s="103">
        <v>0</v>
      </c>
      <c r="J65" s="113">
        <f t="shared" si="2"/>
        <v>3</v>
      </c>
      <c r="K65" s="108"/>
      <c r="L65" s="109"/>
      <c r="M65" s="111"/>
    </row>
    <row r="66" ht="14.25" spans="1:13">
      <c r="A66" s="96">
        <v>61</v>
      </c>
      <c r="B66" s="150" t="s">
        <v>207</v>
      </c>
      <c r="C66" s="303" t="s">
        <v>19</v>
      </c>
      <c r="D66" s="113">
        <f t="shared" si="0"/>
        <v>0.5</v>
      </c>
      <c r="E66" s="118">
        <f t="shared" si="1"/>
        <v>0.5</v>
      </c>
      <c r="F66" s="103">
        <v>0</v>
      </c>
      <c r="G66" s="153">
        <v>0.5</v>
      </c>
      <c r="H66" s="118">
        <v>0</v>
      </c>
      <c r="I66" s="103">
        <v>0</v>
      </c>
      <c r="J66" s="113">
        <v>0.5</v>
      </c>
      <c r="K66" s="108"/>
      <c r="L66" s="109"/>
      <c r="M66" s="111"/>
    </row>
    <row r="67" ht="14.25" spans="1:13">
      <c r="A67" s="96">
        <v>62</v>
      </c>
      <c r="B67" s="150" t="s">
        <v>208</v>
      </c>
      <c r="C67" s="303" t="s">
        <v>19</v>
      </c>
      <c r="D67" s="113">
        <f t="shared" si="0"/>
        <v>1</v>
      </c>
      <c r="E67" s="118">
        <f t="shared" si="1"/>
        <v>1</v>
      </c>
      <c r="F67" s="103">
        <v>0</v>
      </c>
      <c r="G67" s="153">
        <v>1</v>
      </c>
      <c r="H67" s="118">
        <v>0</v>
      </c>
      <c r="I67" s="103">
        <v>0</v>
      </c>
      <c r="J67" s="113">
        <f t="shared" ref="J67:J130" si="3">E67</f>
        <v>1</v>
      </c>
      <c r="K67" s="108"/>
      <c r="L67" s="109"/>
      <c r="M67" s="111"/>
    </row>
    <row r="68" ht="14.25" spans="1:13">
      <c r="A68" s="96">
        <v>63</v>
      </c>
      <c r="B68" s="150" t="s">
        <v>209</v>
      </c>
      <c r="C68" s="303" t="s">
        <v>19</v>
      </c>
      <c r="D68" s="113">
        <f t="shared" si="0"/>
        <v>0.5</v>
      </c>
      <c r="E68" s="118">
        <f t="shared" si="1"/>
        <v>0.5</v>
      </c>
      <c r="F68" s="103">
        <v>0</v>
      </c>
      <c r="G68" s="153">
        <v>0.5</v>
      </c>
      <c r="H68" s="118">
        <v>0</v>
      </c>
      <c r="I68" s="103">
        <v>0</v>
      </c>
      <c r="J68" s="113">
        <f t="shared" si="3"/>
        <v>0.5</v>
      </c>
      <c r="K68" s="108"/>
      <c r="L68" s="109"/>
      <c r="M68" s="111"/>
    </row>
    <row r="69" ht="14.25" spans="1:13">
      <c r="A69" s="96">
        <v>64</v>
      </c>
      <c r="B69" s="150" t="s">
        <v>210</v>
      </c>
      <c r="C69" s="303" t="s">
        <v>19</v>
      </c>
      <c r="D69" s="113">
        <f t="shared" si="0"/>
        <v>3</v>
      </c>
      <c r="E69" s="118">
        <f t="shared" si="1"/>
        <v>3</v>
      </c>
      <c r="F69" s="103">
        <v>0</v>
      </c>
      <c r="G69" s="153">
        <v>1</v>
      </c>
      <c r="H69" s="118">
        <v>1</v>
      </c>
      <c r="I69" s="103">
        <v>1</v>
      </c>
      <c r="J69" s="113">
        <f t="shared" si="3"/>
        <v>3</v>
      </c>
      <c r="K69" s="108"/>
      <c r="L69" s="109"/>
      <c r="M69" s="111"/>
    </row>
    <row r="70" ht="14.25" spans="1:13">
      <c r="A70" s="96">
        <v>65</v>
      </c>
      <c r="B70" s="150" t="s">
        <v>211</v>
      </c>
      <c r="C70" s="303" t="s">
        <v>19</v>
      </c>
      <c r="D70" s="113">
        <f t="shared" ref="D70:D133" si="4">E70</f>
        <v>1</v>
      </c>
      <c r="E70" s="118">
        <f t="shared" ref="E70:E133" si="5">G70+H70+I70+F70</f>
        <v>1</v>
      </c>
      <c r="F70" s="103">
        <v>0</v>
      </c>
      <c r="G70" s="153">
        <v>1</v>
      </c>
      <c r="H70" s="118">
        <v>0</v>
      </c>
      <c r="I70" s="103">
        <v>0</v>
      </c>
      <c r="J70" s="113">
        <f t="shared" si="3"/>
        <v>1</v>
      </c>
      <c r="K70" s="108"/>
      <c r="L70" s="109"/>
      <c r="M70" s="111"/>
    </row>
    <row r="71" ht="14.25" spans="1:13">
      <c r="A71" s="96">
        <v>66</v>
      </c>
      <c r="B71" s="150" t="s">
        <v>212</v>
      </c>
      <c r="C71" s="303" t="s">
        <v>19</v>
      </c>
      <c r="D71" s="113">
        <f t="shared" si="4"/>
        <v>3</v>
      </c>
      <c r="E71" s="118">
        <f t="shared" si="5"/>
        <v>3</v>
      </c>
      <c r="F71" s="103">
        <v>0</v>
      </c>
      <c r="G71" s="153">
        <v>3</v>
      </c>
      <c r="H71" s="118">
        <v>0</v>
      </c>
      <c r="I71" s="103">
        <v>0</v>
      </c>
      <c r="J71" s="113">
        <f t="shared" si="3"/>
        <v>3</v>
      </c>
      <c r="K71" s="108"/>
      <c r="L71" s="109"/>
      <c r="M71" s="111"/>
    </row>
    <row r="72" ht="14.25" spans="1:13">
      <c r="A72" s="96">
        <v>67</v>
      </c>
      <c r="B72" s="150" t="s">
        <v>213</v>
      </c>
      <c r="C72" s="303" t="s">
        <v>19</v>
      </c>
      <c r="D72" s="113">
        <f t="shared" si="4"/>
        <v>1</v>
      </c>
      <c r="E72" s="118">
        <f t="shared" si="5"/>
        <v>1</v>
      </c>
      <c r="F72" s="103">
        <v>0</v>
      </c>
      <c r="G72" s="153">
        <v>1</v>
      </c>
      <c r="H72" s="118">
        <v>0</v>
      </c>
      <c r="I72" s="103">
        <v>0</v>
      </c>
      <c r="J72" s="113">
        <f t="shared" si="3"/>
        <v>1</v>
      </c>
      <c r="K72" s="108"/>
      <c r="L72" s="109"/>
      <c r="M72" s="111"/>
    </row>
    <row r="73" ht="14.25" spans="1:13">
      <c r="A73" s="96">
        <v>68</v>
      </c>
      <c r="B73" s="150" t="s">
        <v>214</v>
      </c>
      <c r="C73" s="303" t="s">
        <v>19</v>
      </c>
      <c r="D73" s="113">
        <f t="shared" si="4"/>
        <v>2</v>
      </c>
      <c r="E73" s="118">
        <f t="shared" si="5"/>
        <v>2</v>
      </c>
      <c r="F73" s="103">
        <v>0</v>
      </c>
      <c r="G73" s="153">
        <v>2</v>
      </c>
      <c r="H73" s="118">
        <v>0</v>
      </c>
      <c r="I73" s="103">
        <v>0</v>
      </c>
      <c r="J73" s="113">
        <f t="shared" si="3"/>
        <v>2</v>
      </c>
      <c r="K73" s="108"/>
      <c r="L73" s="109"/>
      <c r="M73" s="111"/>
    </row>
    <row r="74" ht="14.25" spans="1:13">
      <c r="A74" s="96">
        <v>69</v>
      </c>
      <c r="B74" s="150" t="s">
        <v>215</v>
      </c>
      <c r="C74" s="303" t="s">
        <v>19</v>
      </c>
      <c r="D74" s="113">
        <f t="shared" si="4"/>
        <v>1</v>
      </c>
      <c r="E74" s="118">
        <f t="shared" si="5"/>
        <v>1</v>
      </c>
      <c r="F74" s="103">
        <v>0</v>
      </c>
      <c r="G74" s="153">
        <v>1</v>
      </c>
      <c r="H74" s="118">
        <v>0</v>
      </c>
      <c r="I74" s="103">
        <v>0</v>
      </c>
      <c r="J74" s="113">
        <f t="shared" si="3"/>
        <v>1</v>
      </c>
      <c r="K74" s="108"/>
      <c r="L74" s="109"/>
      <c r="M74" s="111"/>
    </row>
    <row r="75" ht="14.25" spans="1:13">
      <c r="A75" s="96">
        <v>70</v>
      </c>
      <c r="B75" s="150" t="s">
        <v>216</v>
      </c>
      <c r="C75" s="303" t="s">
        <v>19</v>
      </c>
      <c r="D75" s="113">
        <f t="shared" si="4"/>
        <v>4</v>
      </c>
      <c r="E75" s="118">
        <f t="shared" si="5"/>
        <v>4</v>
      </c>
      <c r="F75" s="103">
        <v>0</v>
      </c>
      <c r="G75" s="153">
        <v>2</v>
      </c>
      <c r="H75" s="118">
        <v>2</v>
      </c>
      <c r="I75" s="103">
        <v>0</v>
      </c>
      <c r="J75" s="113">
        <f t="shared" si="3"/>
        <v>4</v>
      </c>
      <c r="K75" s="108"/>
      <c r="L75" s="109"/>
      <c r="M75" s="111"/>
    </row>
    <row r="76" ht="14.25" spans="1:13">
      <c r="A76" s="96">
        <v>71</v>
      </c>
      <c r="B76" s="303" t="s">
        <v>217</v>
      </c>
      <c r="C76" s="303" t="s">
        <v>19</v>
      </c>
      <c r="D76" s="113">
        <f t="shared" si="4"/>
        <v>3.5</v>
      </c>
      <c r="E76" s="118">
        <f t="shared" si="5"/>
        <v>3.5</v>
      </c>
      <c r="F76" s="103">
        <v>0</v>
      </c>
      <c r="G76" s="303">
        <v>1.5</v>
      </c>
      <c r="H76" s="303">
        <v>2</v>
      </c>
      <c r="I76" s="103">
        <v>0</v>
      </c>
      <c r="J76" s="113">
        <f t="shared" si="3"/>
        <v>3.5</v>
      </c>
      <c r="K76" s="108"/>
      <c r="L76" s="109"/>
      <c r="M76" s="111"/>
    </row>
    <row r="77" ht="14.25" spans="1:13">
      <c r="A77" s="96">
        <v>72</v>
      </c>
      <c r="B77" s="150" t="s">
        <v>218</v>
      </c>
      <c r="C77" s="303" t="s">
        <v>19</v>
      </c>
      <c r="D77" s="113">
        <f t="shared" si="4"/>
        <v>1</v>
      </c>
      <c r="E77" s="118">
        <f t="shared" si="5"/>
        <v>1</v>
      </c>
      <c r="F77" s="103">
        <v>0</v>
      </c>
      <c r="G77" s="153">
        <v>1</v>
      </c>
      <c r="H77" s="118">
        <v>0</v>
      </c>
      <c r="I77" s="103">
        <v>0</v>
      </c>
      <c r="J77" s="113">
        <f t="shared" si="3"/>
        <v>1</v>
      </c>
      <c r="K77" s="108"/>
      <c r="L77" s="109"/>
      <c r="M77" s="111"/>
    </row>
    <row r="78" ht="14.25" spans="1:13">
      <c r="A78" s="96">
        <v>73</v>
      </c>
      <c r="B78" s="150" t="s">
        <v>219</v>
      </c>
      <c r="C78" s="303" t="s">
        <v>19</v>
      </c>
      <c r="D78" s="113">
        <f t="shared" si="4"/>
        <v>1.5</v>
      </c>
      <c r="E78" s="118">
        <f t="shared" si="5"/>
        <v>1.5</v>
      </c>
      <c r="F78" s="103">
        <v>0</v>
      </c>
      <c r="G78" s="153">
        <v>1.5</v>
      </c>
      <c r="H78" s="118">
        <v>0</v>
      </c>
      <c r="I78" s="103">
        <v>0</v>
      </c>
      <c r="J78" s="113">
        <f t="shared" si="3"/>
        <v>1.5</v>
      </c>
      <c r="K78" s="108"/>
      <c r="L78" s="109"/>
      <c r="M78" s="111"/>
    </row>
    <row r="79" ht="14.25" spans="1:13">
      <c r="A79" s="96">
        <v>74</v>
      </c>
      <c r="B79" s="150" t="s">
        <v>220</v>
      </c>
      <c r="C79" s="303" t="s">
        <v>19</v>
      </c>
      <c r="D79" s="113">
        <f t="shared" si="4"/>
        <v>0.5</v>
      </c>
      <c r="E79" s="118">
        <f t="shared" si="5"/>
        <v>0.5</v>
      </c>
      <c r="F79" s="103">
        <v>0</v>
      </c>
      <c r="G79" s="153">
        <v>0.5</v>
      </c>
      <c r="H79" s="118">
        <v>0</v>
      </c>
      <c r="I79" s="103">
        <v>0</v>
      </c>
      <c r="J79" s="113">
        <f t="shared" si="3"/>
        <v>0.5</v>
      </c>
      <c r="K79" s="108"/>
      <c r="L79" s="109"/>
      <c r="M79" s="111"/>
    </row>
    <row r="80" ht="14.25" spans="1:13">
      <c r="A80" s="96">
        <v>75</v>
      </c>
      <c r="B80" s="150" t="s">
        <v>221</v>
      </c>
      <c r="C80" s="303" t="s">
        <v>19</v>
      </c>
      <c r="D80" s="113">
        <f t="shared" si="4"/>
        <v>2</v>
      </c>
      <c r="E80" s="118">
        <f t="shared" si="5"/>
        <v>2</v>
      </c>
      <c r="F80" s="103">
        <v>0</v>
      </c>
      <c r="G80" s="153">
        <v>1</v>
      </c>
      <c r="H80" s="118">
        <v>1</v>
      </c>
      <c r="I80" s="103">
        <v>0</v>
      </c>
      <c r="J80" s="113">
        <f t="shared" si="3"/>
        <v>2</v>
      </c>
      <c r="K80" s="108"/>
      <c r="L80" s="109"/>
      <c r="M80" s="111"/>
    </row>
    <row r="81" ht="14.25" spans="1:13">
      <c r="A81" s="96">
        <v>76</v>
      </c>
      <c r="B81" s="150" t="s">
        <v>222</v>
      </c>
      <c r="C81" s="303" t="s">
        <v>19</v>
      </c>
      <c r="D81" s="113">
        <f t="shared" si="4"/>
        <v>6</v>
      </c>
      <c r="E81" s="118">
        <f t="shared" si="5"/>
        <v>6</v>
      </c>
      <c r="F81" s="103">
        <v>0</v>
      </c>
      <c r="G81" s="153">
        <v>3</v>
      </c>
      <c r="H81" s="118">
        <v>3</v>
      </c>
      <c r="I81" s="103">
        <v>0</v>
      </c>
      <c r="J81" s="113">
        <f t="shared" si="3"/>
        <v>6</v>
      </c>
      <c r="K81" s="108"/>
      <c r="L81" s="109"/>
      <c r="M81" s="111"/>
    </row>
    <row r="82" ht="14.25" spans="1:13">
      <c r="A82" s="96">
        <v>77</v>
      </c>
      <c r="B82" s="150" t="s">
        <v>223</v>
      </c>
      <c r="C82" s="303" t="s">
        <v>19</v>
      </c>
      <c r="D82" s="113">
        <f t="shared" si="4"/>
        <v>2</v>
      </c>
      <c r="E82" s="118">
        <f t="shared" si="5"/>
        <v>2</v>
      </c>
      <c r="F82" s="103">
        <v>0</v>
      </c>
      <c r="G82" s="153">
        <v>1</v>
      </c>
      <c r="H82" s="118">
        <v>1</v>
      </c>
      <c r="I82" s="103">
        <v>0</v>
      </c>
      <c r="J82" s="113">
        <f t="shared" si="3"/>
        <v>2</v>
      </c>
      <c r="K82" s="108"/>
      <c r="L82" s="109"/>
      <c r="M82" s="111"/>
    </row>
    <row r="83" ht="14.25" spans="1:13">
      <c r="A83" s="96">
        <v>78</v>
      </c>
      <c r="B83" s="150" t="s">
        <v>224</v>
      </c>
      <c r="C83" s="303" t="s">
        <v>19</v>
      </c>
      <c r="D83" s="113">
        <f t="shared" si="4"/>
        <v>5</v>
      </c>
      <c r="E83" s="118">
        <f t="shared" si="5"/>
        <v>5</v>
      </c>
      <c r="F83" s="103">
        <v>0</v>
      </c>
      <c r="G83" s="153">
        <v>3</v>
      </c>
      <c r="H83" s="118">
        <v>2</v>
      </c>
      <c r="I83" s="103">
        <v>0</v>
      </c>
      <c r="J83" s="113">
        <f t="shared" si="3"/>
        <v>5</v>
      </c>
      <c r="K83" s="108"/>
      <c r="L83" s="109"/>
      <c r="M83" s="111"/>
    </row>
    <row r="84" ht="14.25" spans="1:13">
      <c r="A84" s="96">
        <v>79</v>
      </c>
      <c r="B84" s="150" t="s">
        <v>225</v>
      </c>
      <c r="C84" s="303" t="s">
        <v>19</v>
      </c>
      <c r="D84" s="113">
        <f t="shared" si="4"/>
        <v>3</v>
      </c>
      <c r="E84" s="118">
        <f t="shared" si="5"/>
        <v>3</v>
      </c>
      <c r="F84" s="103">
        <v>0</v>
      </c>
      <c r="G84" s="153">
        <v>2</v>
      </c>
      <c r="H84" s="118">
        <v>1</v>
      </c>
      <c r="I84" s="103">
        <v>0</v>
      </c>
      <c r="J84" s="113">
        <f t="shared" si="3"/>
        <v>3</v>
      </c>
      <c r="K84" s="108"/>
      <c r="L84" s="109"/>
      <c r="M84" s="111"/>
    </row>
    <row r="85" ht="14.25" spans="1:13">
      <c r="A85" s="96">
        <v>80</v>
      </c>
      <c r="B85" s="150" t="s">
        <v>226</v>
      </c>
      <c r="C85" s="303" t="s">
        <v>19</v>
      </c>
      <c r="D85" s="113">
        <f t="shared" si="4"/>
        <v>9</v>
      </c>
      <c r="E85" s="118">
        <f t="shared" si="5"/>
        <v>9</v>
      </c>
      <c r="F85" s="103">
        <v>0</v>
      </c>
      <c r="G85" s="153">
        <v>5</v>
      </c>
      <c r="H85" s="118">
        <v>4</v>
      </c>
      <c r="I85" s="103">
        <v>0</v>
      </c>
      <c r="J85" s="113">
        <f t="shared" si="3"/>
        <v>9</v>
      </c>
      <c r="K85" s="108"/>
      <c r="L85" s="109"/>
      <c r="M85" s="111"/>
    </row>
    <row r="86" ht="14.25" spans="1:13">
      <c r="A86" s="96">
        <v>81</v>
      </c>
      <c r="B86" s="150" t="s">
        <v>227</v>
      </c>
      <c r="C86" s="303" t="s">
        <v>19</v>
      </c>
      <c r="D86" s="113">
        <f t="shared" si="4"/>
        <v>4</v>
      </c>
      <c r="E86" s="118">
        <f t="shared" si="5"/>
        <v>4</v>
      </c>
      <c r="F86" s="103">
        <v>0</v>
      </c>
      <c r="G86" s="153">
        <v>2</v>
      </c>
      <c r="H86" s="118">
        <v>2</v>
      </c>
      <c r="I86" s="103">
        <v>0</v>
      </c>
      <c r="J86" s="113">
        <f t="shared" si="3"/>
        <v>4</v>
      </c>
      <c r="K86" s="108"/>
      <c r="L86" s="109"/>
      <c r="M86" s="111"/>
    </row>
    <row r="87" ht="14.25" spans="1:13">
      <c r="A87" s="96">
        <v>82</v>
      </c>
      <c r="B87" s="150" t="s">
        <v>228</v>
      </c>
      <c r="C87" s="303" t="s">
        <v>19</v>
      </c>
      <c r="D87" s="113">
        <f t="shared" si="4"/>
        <v>3</v>
      </c>
      <c r="E87" s="118">
        <f t="shared" si="5"/>
        <v>3</v>
      </c>
      <c r="F87" s="103">
        <v>0</v>
      </c>
      <c r="G87" s="153">
        <v>1.5</v>
      </c>
      <c r="H87" s="118">
        <v>1.5</v>
      </c>
      <c r="I87" s="103">
        <v>0</v>
      </c>
      <c r="J87" s="113">
        <f t="shared" si="3"/>
        <v>3</v>
      </c>
      <c r="K87" s="108"/>
      <c r="L87" s="109"/>
      <c r="M87" s="111"/>
    </row>
    <row r="88" ht="14.25" spans="1:13">
      <c r="A88" s="96">
        <v>83</v>
      </c>
      <c r="B88" s="150" t="s">
        <v>229</v>
      </c>
      <c r="C88" s="303" t="s">
        <v>19</v>
      </c>
      <c r="D88" s="113">
        <f t="shared" si="4"/>
        <v>1.5</v>
      </c>
      <c r="E88" s="118">
        <f t="shared" si="5"/>
        <v>1.5</v>
      </c>
      <c r="F88" s="103">
        <v>0</v>
      </c>
      <c r="G88" s="153">
        <v>1</v>
      </c>
      <c r="H88" s="118">
        <v>0.5</v>
      </c>
      <c r="I88" s="103">
        <v>0</v>
      </c>
      <c r="J88" s="113">
        <f t="shared" si="3"/>
        <v>1.5</v>
      </c>
      <c r="K88" s="108"/>
      <c r="L88" s="109"/>
      <c r="M88" s="111"/>
    </row>
    <row r="89" ht="14.25" spans="1:13">
      <c r="A89" s="96">
        <v>84</v>
      </c>
      <c r="B89" s="150" t="s">
        <v>230</v>
      </c>
      <c r="C89" s="303" t="s">
        <v>19</v>
      </c>
      <c r="D89" s="113">
        <f t="shared" si="4"/>
        <v>3</v>
      </c>
      <c r="E89" s="118">
        <f t="shared" si="5"/>
        <v>3</v>
      </c>
      <c r="F89" s="103">
        <v>0</v>
      </c>
      <c r="G89" s="103">
        <v>2</v>
      </c>
      <c r="H89" s="118">
        <v>1</v>
      </c>
      <c r="I89" s="103">
        <v>0</v>
      </c>
      <c r="J89" s="113">
        <f t="shared" si="3"/>
        <v>3</v>
      </c>
      <c r="K89" s="108"/>
      <c r="L89" s="109"/>
      <c r="M89" s="111"/>
    </row>
    <row r="90" ht="14.25" spans="1:13">
      <c r="A90" s="96">
        <v>85</v>
      </c>
      <c r="B90" s="150" t="s">
        <v>231</v>
      </c>
      <c r="C90" s="303" t="s">
        <v>19</v>
      </c>
      <c r="D90" s="113">
        <f t="shared" si="4"/>
        <v>1</v>
      </c>
      <c r="E90" s="118">
        <f t="shared" si="5"/>
        <v>1</v>
      </c>
      <c r="F90" s="103">
        <v>0</v>
      </c>
      <c r="G90" s="103">
        <v>0</v>
      </c>
      <c r="H90" s="118">
        <v>1</v>
      </c>
      <c r="I90" s="103">
        <v>0</v>
      </c>
      <c r="J90" s="113">
        <f t="shared" si="3"/>
        <v>1</v>
      </c>
      <c r="K90" s="108"/>
      <c r="L90" s="109"/>
      <c r="M90" s="111"/>
    </row>
    <row r="91" ht="14.25" spans="1:13">
      <c r="A91" s="96">
        <v>86</v>
      </c>
      <c r="B91" s="150" t="s">
        <v>232</v>
      </c>
      <c r="C91" s="303" t="s">
        <v>19</v>
      </c>
      <c r="D91" s="113">
        <f t="shared" si="4"/>
        <v>7</v>
      </c>
      <c r="E91" s="118">
        <f t="shared" si="5"/>
        <v>7</v>
      </c>
      <c r="F91" s="103">
        <v>0</v>
      </c>
      <c r="G91" s="153">
        <v>3.5</v>
      </c>
      <c r="H91" s="118">
        <v>3.5</v>
      </c>
      <c r="I91" s="103">
        <v>0</v>
      </c>
      <c r="J91" s="113">
        <f t="shared" si="3"/>
        <v>7</v>
      </c>
      <c r="K91" s="108"/>
      <c r="L91" s="109"/>
      <c r="M91" s="111"/>
    </row>
    <row r="92" ht="14.25" spans="1:13">
      <c r="A92" s="96">
        <v>87</v>
      </c>
      <c r="B92" s="150" t="s">
        <v>233</v>
      </c>
      <c r="C92" s="303" t="s">
        <v>19</v>
      </c>
      <c r="D92" s="113">
        <f t="shared" si="4"/>
        <v>3</v>
      </c>
      <c r="E92" s="118">
        <f t="shared" si="5"/>
        <v>3</v>
      </c>
      <c r="F92" s="103">
        <v>0</v>
      </c>
      <c r="G92" s="153">
        <v>1.5</v>
      </c>
      <c r="H92" s="118">
        <v>1.5</v>
      </c>
      <c r="I92" s="103">
        <v>0</v>
      </c>
      <c r="J92" s="113">
        <f t="shared" si="3"/>
        <v>3</v>
      </c>
      <c r="K92" s="108"/>
      <c r="L92" s="109"/>
      <c r="M92" s="111"/>
    </row>
    <row r="93" ht="14.25" spans="1:13">
      <c r="A93" s="96">
        <v>88</v>
      </c>
      <c r="B93" s="150" t="s">
        <v>234</v>
      </c>
      <c r="C93" s="303" t="s">
        <v>19</v>
      </c>
      <c r="D93" s="113">
        <f t="shared" si="4"/>
        <v>2</v>
      </c>
      <c r="E93" s="118">
        <f t="shared" si="5"/>
        <v>2</v>
      </c>
      <c r="F93" s="103">
        <v>0</v>
      </c>
      <c r="G93" s="153">
        <v>1</v>
      </c>
      <c r="H93" s="118">
        <v>1</v>
      </c>
      <c r="I93" s="103">
        <v>0</v>
      </c>
      <c r="J93" s="113">
        <f t="shared" si="3"/>
        <v>2</v>
      </c>
      <c r="K93" s="110"/>
      <c r="L93" s="109"/>
      <c r="M93" s="111"/>
    </row>
    <row r="94" ht="14.25" spans="1:13">
      <c r="A94" s="96">
        <v>89</v>
      </c>
      <c r="B94" s="304" t="s">
        <v>235</v>
      </c>
      <c r="C94" s="303" t="s">
        <v>19</v>
      </c>
      <c r="D94" s="113">
        <f t="shared" si="4"/>
        <v>3</v>
      </c>
      <c r="E94" s="118">
        <f t="shared" si="5"/>
        <v>3</v>
      </c>
      <c r="F94" s="103">
        <v>0</v>
      </c>
      <c r="G94" s="153">
        <v>2</v>
      </c>
      <c r="H94" s="118">
        <v>1</v>
      </c>
      <c r="I94" s="103">
        <v>0</v>
      </c>
      <c r="J94" s="113">
        <f t="shared" si="3"/>
        <v>3</v>
      </c>
      <c r="K94" s="110"/>
      <c r="L94" s="109"/>
      <c r="M94" s="111"/>
    </row>
    <row r="95" ht="14.25" spans="1:13">
      <c r="A95" s="96">
        <v>90</v>
      </c>
      <c r="B95" s="304" t="s">
        <v>236</v>
      </c>
      <c r="C95" s="303" t="s">
        <v>19</v>
      </c>
      <c r="D95" s="113">
        <f t="shared" si="4"/>
        <v>1.5</v>
      </c>
      <c r="E95" s="118">
        <f t="shared" si="5"/>
        <v>1.5</v>
      </c>
      <c r="F95" s="103">
        <v>0</v>
      </c>
      <c r="G95" s="153">
        <v>1</v>
      </c>
      <c r="H95" s="118">
        <v>0.5</v>
      </c>
      <c r="I95" s="103">
        <v>0</v>
      </c>
      <c r="J95" s="113">
        <f t="shared" si="3"/>
        <v>1.5</v>
      </c>
      <c r="K95" s="110"/>
      <c r="L95" s="109"/>
      <c r="M95" s="111"/>
    </row>
    <row r="96" ht="14.25" spans="1:13">
      <c r="A96" s="96">
        <v>91</v>
      </c>
      <c r="B96" s="304" t="s">
        <v>237</v>
      </c>
      <c r="C96" s="303" t="s">
        <v>19</v>
      </c>
      <c r="D96" s="113">
        <f t="shared" si="4"/>
        <v>1.5</v>
      </c>
      <c r="E96" s="118">
        <f t="shared" si="5"/>
        <v>1.5</v>
      </c>
      <c r="F96" s="103">
        <v>0</v>
      </c>
      <c r="G96" s="153">
        <v>1</v>
      </c>
      <c r="H96" s="118">
        <v>0.5</v>
      </c>
      <c r="I96" s="103">
        <v>0</v>
      </c>
      <c r="J96" s="113">
        <f t="shared" si="3"/>
        <v>1.5</v>
      </c>
      <c r="K96" s="110"/>
      <c r="L96" s="109"/>
      <c r="M96" s="111"/>
    </row>
    <row r="97" ht="14.25" spans="1:13">
      <c r="A97" s="96">
        <v>92</v>
      </c>
      <c r="B97" s="304" t="s">
        <v>238</v>
      </c>
      <c r="C97" s="303" t="s">
        <v>19</v>
      </c>
      <c r="D97" s="113">
        <f t="shared" si="4"/>
        <v>0.5</v>
      </c>
      <c r="E97" s="118">
        <f t="shared" si="5"/>
        <v>0.5</v>
      </c>
      <c r="F97" s="103">
        <v>0</v>
      </c>
      <c r="G97" s="153">
        <v>0.5</v>
      </c>
      <c r="H97" s="103">
        <v>0</v>
      </c>
      <c r="I97" s="103">
        <v>0</v>
      </c>
      <c r="J97" s="113">
        <f t="shared" si="3"/>
        <v>0.5</v>
      </c>
      <c r="K97" s="110"/>
      <c r="L97" s="109"/>
      <c r="M97" s="111"/>
    </row>
    <row r="98" ht="14.25" spans="1:13">
      <c r="A98" s="96">
        <v>93</v>
      </c>
      <c r="B98" s="304" t="s">
        <v>239</v>
      </c>
      <c r="C98" s="303" t="s">
        <v>19</v>
      </c>
      <c r="D98" s="113">
        <f t="shared" si="4"/>
        <v>1.5</v>
      </c>
      <c r="E98" s="118">
        <f t="shared" si="5"/>
        <v>1.5</v>
      </c>
      <c r="F98" s="103">
        <v>0</v>
      </c>
      <c r="G98" s="153">
        <v>1</v>
      </c>
      <c r="H98" s="118">
        <v>0.5</v>
      </c>
      <c r="I98" s="103">
        <v>0</v>
      </c>
      <c r="J98" s="113">
        <f t="shared" si="3"/>
        <v>1.5</v>
      </c>
      <c r="K98" s="110"/>
      <c r="L98" s="109"/>
      <c r="M98" s="111"/>
    </row>
    <row r="99" ht="14.25" spans="1:13">
      <c r="A99" s="96">
        <v>94</v>
      </c>
      <c r="B99" s="304" t="s">
        <v>240</v>
      </c>
      <c r="C99" s="303" t="s">
        <v>19</v>
      </c>
      <c r="D99" s="113">
        <f t="shared" si="4"/>
        <v>2</v>
      </c>
      <c r="E99" s="118">
        <f t="shared" si="5"/>
        <v>2</v>
      </c>
      <c r="F99" s="103">
        <v>0</v>
      </c>
      <c r="G99" s="153">
        <v>1.5</v>
      </c>
      <c r="H99" s="118">
        <v>0.5</v>
      </c>
      <c r="I99" s="103">
        <v>0</v>
      </c>
      <c r="J99" s="113">
        <f t="shared" si="3"/>
        <v>2</v>
      </c>
      <c r="K99" s="110"/>
      <c r="L99" s="109"/>
      <c r="M99" s="111"/>
    </row>
    <row r="100" ht="14.25" spans="1:13">
      <c r="A100" s="96">
        <v>95</v>
      </c>
      <c r="B100" s="304" t="s">
        <v>241</v>
      </c>
      <c r="C100" s="303" t="s">
        <v>19</v>
      </c>
      <c r="D100" s="113">
        <f t="shared" si="4"/>
        <v>2</v>
      </c>
      <c r="E100" s="118">
        <f t="shared" si="5"/>
        <v>2</v>
      </c>
      <c r="F100" s="103">
        <v>0</v>
      </c>
      <c r="G100" s="153">
        <v>1</v>
      </c>
      <c r="H100" s="118">
        <v>1</v>
      </c>
      <c r="I100" s="103">
        <v>0</v>
      </c>
      <c r="J100" s="113">
        <f t="shared" si="3"/>
        <v>2</v>
      </c>
      <c r="K100" s="110"/>
      <c r="L100" s="109"/>
      <c r="M100" s="111"/>
    </row>
    <row r="101" ht="14.25" spans="1:13">
      <c r="A101" s="96">
        <v>96</v>
      </c>
      <c r="B101" s="304" t="s">
        <v>242</v>
      </c>
      <c r="C101" s="303" t="s">
        <v>19</v>
      </c>
      <c r="D101" s="113">
        <f t="shared" si="4"/>
        <v>3</v>
      </c>
      <c r="E101" s="118">
        <f t="shared" si="5"/>
        <v>3</v>
      </c>
      <c r="F101" s="103">
        <v>0</v>
      </c>
      <c r="G101" s="153">
        <v>2</v>
      </c>
      <c r="H101" s="118">
        <v>1</v>
      </c>
      <c r="I101" s="103">
        <v>0</v>
      </c>
      <c r="J101" s="113">
        <f t="shared" si="3"/>
        <v>3</v>
      </c>
      <c r="K101" s="110"/>
      <c r="L101" s="109"/>
      <c r="M101" s="111"/>
    </row>
    <row r="102" ht="14.25" spans="1:13">
      <c r="A102" s="96">
        <v>97</v>
      </c>
      <c r="B102" s="304" t="s">
        <v>243</v>
      </c>
      <c r="C102" s="303" t="s">
        <v>19</v>
      </c>
      <c r="D102" s="113">
        <f t="shared" si="4"/>
        <v>1.5</v>
      </c>
      <c r="E102" s="118">
        <f t="shared" si="5"/>
        <v>1.5</v>
      </c>
      <c r="F102" s="103">
        <v>0</v>
      </c>
      <c r="G102" s="153">
        <v>1</v>
      </c>
      <c r="H102" s="118">
        <v>0.5</v>
      </c>
      <c r="I102" s="103">
        <v>0</v>
      </c>
      <c r="J102" s="113">
        <f t="shared" si="3"/>
        <v>1.5</v>
      </c>
      <c r="K102" s="110"/>
      <c r="L102" s="109"/>
      <c r="M102" s="111"/>
    </row>
    <row r="103" ht="14.25" spans="1:13">
      <c r="A103" s="96">
        <v>98</v>
      </c>
      <c r="B103" s="304" t="s">
        <v>244</v>
      </c>
      <c r="C103" s="303" t="s">
        <v>19</v>
      </c>
      <c r="D103" s="113">
        <f t="shared" si="4"/>
        <v>3.5</v>
      </c>
      <c r="E103" s="118">
        <f t="shared" si="5"/>
        <v>3.5</v>
      </c>
      <c r="F103" s="103">
        <v>0</v>
      </c>
      <c r="G103" s="153">
        <v>2.5</v>
      </c>
      <c r="H103" s="118">
        <v>1</v>
      </c>
      <c r="I103" s="103">
        <v>0</v>
      </c>
      <c r="J103" s="113">
        <f t="shared" si="3"/>
        <v>3.5</v>
      </c>
      <c r="K103" s="110"/>
      <c r="L103" s="109"/>
      <c r="M103" s="111"/>
    </row>
    <row r="104" ht="14.25" spans="1:13">
      <c r="A104" s="96">
        <v>99</v>
      </c>
      <c r="B104" s="304" t="s">
        <v>245</v>
      </c>
      <c r="C104" s="303" t="s">
        <v>19</v>
      </c>
      <c r="D104" s="113">
        <f t="shared" si="4"/>
        <v>2</v>
      </c>
      <c r="E104" s="118">
        <f t="shared" si="5"/>
        <v>2</v>
      </c>
      <c r="F104" s="103">
        <v>0</v>
      </c>
      <c r="G104" s="153">
        <v>1</v>
      </c>
      <c r="H104" s="118">
        <v>1</v>
      </c>
      <c r="I104" s="103">
        <v>0</v>
      </c>
      <c r="J104" s="113">
        <f t="shared" si="3"/>
        <v>2</v>
      </c>
      <c r="K104" s="110"/>
      <c r="L104" s="109"/>
      <c r="M104" s="111"/>
    </row>
    <row r="105" ht="14.25" spans="1:13">
      <c r="A105" s="96">
        <v>100</v>
      </c>
      <c r="B105" s="304" t="s">
        <v>246</v>
      </c>
      <c r="C105" s="303" t="s">
        <v>19</v>
      </c>
      <c r="D105" s="113">
        <f t="shared" si="4"/>
        <v>2</v>
      </c>
      <c r="E105" s="118">
        <f t="shared" si="5"/>
        <v>2</v>
      </c>
      <c r="F105" s="103">
        <v>0</v>
      </c>
      <c r="G105" s="153">
        <v>1.5</v>
      </c>
      <c r="H105" s="118">
        <v>0.5</v>
      </c>
      <c r="I105" s="103">
        <v>0</v>
      </c>
      <c r="J105" s="113">
        <f t="shared" si="3"/>
        <v>2</v>
      </c>
      <c r="K105" s="110"/>
      <c r="L105" s="109"/>
      <c r="M105" s="111"/>
    </row>
    <row r="106" ht="14.25" spans="1:13">
      <c r="A106" s="96">
        <v>101</v>
      </c>
      <c r="B106" s="304" t="s">
        <v>247</v>
      </c>
      <c r="C106" s="303" t="s">
        <v>19</v>
      </c>
      <c r="D106" s="113">
        <f t="shared" si="4"/>
        <v>3</v>
      </c>
      <c r="E106" s="118">
        <f t="shared" si="5"/>
        <v>3</v>
      </c>
      <c r="F106" s="103">
        <v>0</v>
      </c>
      <c r="G106" s="153">
        <v>2</v>
      </c>
      <c r="H106" s="118">
        <v>1</v>
      </c>
      <c r="I106" s="103">
        <v>0</v>
      </c>
      <c r="J106" s="113">
        <f t="shared" si="3"/>
        <v>3</v>
      </c>
      <c r="K106" s="110"/>
      <c r="L106" s="109"/>
      <c r="M106" s="111"/>
    </row>
    <row r="107" ht="14.25" spans="1:13">
      <c r="A107" s="96">
        <v>102</v>
      </c>
      <c r="B107" s="304" t="s">
        <v>248</v>
      </c>
      <c r="C107" s="303" t="s">
        <v>19</v>
      </c>
      <c r="D107" s="113">
        <f t="shared" si="4"/>
        <v>1.5</v>
      </c>
      <c r="E107" s="118">
        <f t="shared" si="5"/>
        <v>1.5</v>
      </c>
      <c r="F107" s="103">
        <v>0</v>
      </c>
      <c r="G107" s="153">
        <v>1</v>
      </c>
      <c r="H107" s="118">
        <v>0.5</v>
      </c>
      <c r="I107" s="103">
        <v>0</v>
      </c>
      <c r="J107" s="113">
        <f t="shared" si="3"/>
        <v>1.5</v>
      </c>
      <c r="K107" s="110"/>
      <c r="L107" s="109"/>
      <c r="M107" s="111"/>
    </row>
    <row r="108" ht="14.25" spans="1:13">
      <c r="A108" s="96">
        <v>103</v>
      </c>
      <c r="B108" s="304" t="s">
        <v>249</v>
      </c>
      <c r="C108" s="303" t="s">
        <v>19</v>
      </c>
      <c r="D108" s="113">
        <f t="shared" si="4"/>
        <v>1.5</v>
      </c>
      <c r="E108" s="118">
        <f t="shared" si="5"/>
        <v>1.5</v>
      </c>
      <c r="F108" s="103">
        <v>0</v>
      </c>
      <c r="G108" s="153">
        <v>1</v>
      </c>
      <c r="H108" s="118">
        <v>0.5</v>
      </c>
      <c r="I108" s="103">
        <v>0</v>
      </c>
      <c r="J108" s="113">
        <f t="shared" si="3"/>
        <v>1.5</v>
      </c>
      <c r="K108" s="110"/>
      <c r="L108" s="109"/>
      <c r="M108" s="111"/>
    </row>
    <row r="109" ht="14.25" spans="1:13">
      <c r="A109" s="96">
        <v>104</v>
      </c>
      <c r="B109" s="304" t="s">
        <v>250</v>
      </c>
      <c r="C109" s="303" t="s">
        <v>19</v>
      </c>
      <c r="D109" s="113">
        <f t="shared" si="4"/>
        <v>2.5</v>
      </c>
      <c r="E109" s="118">
        <f t="shared" si="5"/>
        <v>2.5</v>
      </c>
      <c r="F109" s="103">
        <v>0</v>
      </c>
      <c r="G109" s="153">
        <v>1.5</v>
      </c>
      <c r="H109" s="118">
        <v>1</v>
      </c>
      <c r="I109" s="103">
        <v>0</v>
      </c>
      <c r="J109" s="113">
        <f t="shared" si="3"/>
        <v>2.5</v>
      </c>
      <c r="K109" s="110"/>
      <c r="L109" s="109"/>
      <c r="M109" s="111"/>
    </row>
    <row r="110" ht="14.25" spans="1:13">
      <c r="A110" s="96">
        <v>105</v>
      </c>
      <c r="B110" s="304" t="s">
        <v>251</v>
      </c>
      <c r="C110" s="303" t="s">
        <v>19</v>
      </c>
      <c r="D110" s="113">
        <f t="shared" si="4"/>
        <v>3</v>
      </c>
      <c r="E110" s="118">
        <f t="shared" si="5"/>
        <v>3</v>
      </c>
      <c r="F110" s="103">
        <v>0</v>
      </c>
      <c r="G110" s="153">
        <v>2</v>
      </c>
      <c r="H110" s="118">
        <v>1</v>
      </c>
      <c r="I110" s="103">
        <v>0</v>
      </c>
      <c r="J110" s="113">
        <f t="shared" si="3"/>
        <v>3</v>
      </c>
      <c r="K110" s="110"/>
      <c r="L110" s="109"/>
      <c r="M110" s="111"/>
    </row>
    <row r="111" ht="14.25" spans="1:13">
      <c r="A111" s="96">
        <v>106</v>
      </c>
      <c r="B111" s="304" t="s">
        <v>252</v>
      </c>
      <c r="C111" s="303" t="s">
        <v>19</v>
      </c>
      <c r="D111" s="113">
        <f t="shared" si="4"/>
        <v>1.5</v>
      </c>
      <c r="E111" s="118">
        <f t="shared" si="5"/>
        <v>1.5</v>
      </c>
      <c r="F111" s="103">
        <v>0</v>
      </c>
      <c r="G111" s="153">
        <v>1</v>
      </c>
      <c r="H111" s="118">
        <v>0.5</v>
      </c>
      <c r="I111" s="103">
        <v>0</v>
      </c>
      <c r="J111" s="113">
        <f t="shared" si="3"/>
        <v>1.5</v>
      </c>
      <c r="K111" s="110"/>
      <c r="L111" s="109"/>
      <c r="M111" s="111"/>
    </row>
    <row r="112" ht="14.25" spans="1:13">
      <c r="A112" s="96">
        <v>107</v>
      </c>
      <c r="B112" s="304" t="s">
        <v>253</v>
      </c>
      <c r="C112" s="303" t="s">
        <v>19</v>
      </c>
      <c r="D112" s="113">
        <f t="shared" si="4"/>
        <v>3</v>
      </c>
      <c r="E112" s="118">
        <f t="shared" si="5"/>
        <v>3</v>
      </c>
      <c r="F112" s="103">
        <v>0</v>
      </c>
      <c r="G112" s="153">
        <v>2</v>
      </c>
      <c r="H112" s="118">
        <v>1</v>
      </c>
      <c r="I112" s="103">
        <v>0</v>
      </c>
      <c r="J112" s="113">
        <f t="shared" si="3"/>
        <v>3</v>
      </c>
      <c r="K112" s="110"/>
      <c r="L112" s="109"/>
      <c r="M112" s="111"/>
    </row>
    <row r="113" ht="14.25" spans="1:13">
      <c r="A113" s="96">
        <v>108</v>
      </c>
      <c r="B113" s="304" t="s">
        <v>254</v>
      </c>
      <c r="C113" s="303" t="s">
        <v>19</v>
      </c>
      <c r="D113" s="113">
        <f t="shared" si="4"/>
        <v>2.5</v>
      </c>
      <c r="E113" s="118">
        <f t="shared" si="5"/>
        <v>2.5</v>
      </c>
      <c r="F113" s="103">
        <v>0</v>
      </c>
      <c r="G113" s="153">
        <v>2</v>
      </c>
      <c r="H113" s="118">
        <v>0.5</v>
      </c>
      <c r="I113" s="103">
        <v>0</v>
      </c>
      <c r="J113" s="113">
        <f t="shared" si="3"/>
        <v>2.5</v>
      </c>
      <c r="K113" s="110"/>
      <c r="L113" s="109"/>
      <c r="M113" s="111"/>
    </row>
    <row r="114" ht="14.25" spans="1:13">
      <c r="A114" s="96">
        <v>109</v>
      </c>
      <c r="B114" s="304" t="s">
        <v>255</v>
      </c>
      <c r="C114" s="303" t="s">
        <v>19</v>
      </c>
      <c r="D114" s="113">
        <f t="shared" si="4"/>
        <v>2.5</v>
      </c>
      <c r="E114" s="118">
        <f t="shared" si="5"/>
        <v>2.5</v>
      </c>
      <c r="F114" s="103">
        <v>0</v>
      </c>
      <c r="G114" s="153">
        <v>2</v>
      </c>
      <c r="H114" s="118">
        <v>0.5</v>
      </c>
      <c r="I114" s="103">
        <v>0</v>
      </c>
      <c r="J114" s="113">
        <f t="shared" si="3"/>
        <v>2.5</v>
      </c>
      <c r="K114" s="110"/>
      <c r="L114" s="109"/>
      <c r="M114" s="111"/>
    </row>
    <row r="115" ht="14.25" spans="1:13">
      <c r="A115" s="96">
        <v>110</v>
      </c>
      <c r="B115" s="304" t="s">
        <v>256</v>
      </c>
      <c r="C115" s="303" t="s">
        <v>19</v>
      </c>
      <c r="D115" s="113">
        <f t="shared" si="4"/>
        <v>3</v>
      </c>
      <c r="E115" s="118">
        <f t="shared" si="5"/>
        <v>3</v>
      </c>
      <c r="F115" s="103">
        <v>0</v>
      </c>
      <c r="G115" s="153">
        <v>2</v>
      </c>
      <c r="H115" s="118">
        <v>1</v>
      </c>
      <c r="I115" s="103">
        <v>0</v>
      </c>
      <c r="J115" s="113">
        <f t="shared" si="3"/>
        <v>3</v>
      </c>
      <c r="K115" s="110"/>
      <c r="L115" s="109"/>
      <c r="M115" s="111"/>
    </row>
    <row r="116" ht="14.25" spans="1:13">
      <c r="A116" s="96">
        <v>111</v>
      </c>
      <c r="B116" s="304" t="s">
        <v>257</v>
      </c>
      <c r="C116" s="303" t="s">
        <v>19</v>
      </c>
      <c r="D116" s="113">
        <f t="shared" si="4"/>
        <v>1.5</v>
      </c>
      <c r="E116" s="118">
        <f t="shared" si="5"/>
        <v>1.5</v>
      </c>
      <c r="F116" s="103">
        <v>0</v>
      </c>
      <c r="G116" s="153">
        <v>1</v>
      </c>
      <c r="H116" s="118">
        <v>0.5</v>
      </c>
      <c r="I116" s="103">
        <v>0</v>
      </c>
      <c r="J116" s="113">
        <f t="shared" si="3"/>
        <v>1.5</v>
      </c>
      <c r="K116" s="110"/>
      <c r="L116" s="109"/>
      <c r="M116" s="111"/>
    </row>
    <row r="117" ht="14.25" spans="1:13">
      <c r="A117" s="96">
        <v>112</v>
      </c>
      <c r="B117" s="304" t="s">
        <v>258</v>
      </c>
      <c r="C117" s="303" t="s">
        <v>19</v>
      </c>
      <c r="D117" s="113">
        <f t="shared" si="4"/>
        <v>2.5</v>
      </c>
      <c r="E117" s="118">
        <f t="shared" si="5"/>
        <v>2.5</v>
      </c>
      <c r="F117" s="103">
        <v>0</v>
      </c>
      <c r="G117" s="153">
        <v>2</v>
      </c>
      <c r="H117" s="118">
        <v>0.5</v>
      </c>
      <c r="I117" s="103">
        <v>0</v>
      </c>
      <c r="J117" s="113">
        <f t="shared" si="3"/>
        <v>2.5</v>
      </c>
      <c r="K117" s="110"/>
      <c r="L117" s="109"/>
      <c r="M117" s="111"/>
    </row>
    <row r="118" ht="14.25" spans="1:13">
      <c r="A118" s="96">
        <v>113</v>
      </c>
      <c r="B118" s="304" t="s">
        <v>259</v>
      </c>
      <c r="C118" s="303" t="s">
        <v>19</v>
      </c>
      <c r="D118" s="113">
        <f t="shared" si="4"/>
        <v>3</v>
      </c>
      <c r="E118" s="118">
        <f t="shared" si="5"/>
        <v>3</v>
      </c>
      <c r="F118" s="103">
        <v>0</v>
      </c>
      <c r="G118" s="153">
        <v>2</v>
      </c>
      <c r="H118" s="118">
        <v>1</v>
      </c>
      <c r="I118" s="103">
        <v>0</v>
      </c>
      <c r="J118" s="113">
        <f t="shared" si="3"/>
        <v>3</v>
      </c>
      <c r="K118" s="110"/>
      <c r="L118" s="109"/>
      <c r="M118" s="111"/>
    </row>
    <row r="119" ht="14.25" spans="1:13">
      <c r="A119" s="96">
        <v>114</v>
      </c>
      <c r="B119" s="304" t="s">
        <v>260</v>
      </c>
      <c r="C119" s="303" t="s">
        <v>19</v>
      </c>
      <c r="D119" s="113">
        <f t="shared" si="4"/>
        <v>1.5</v>
      </c>
      <c r="E119" s="118">
        <f t="shared" si="5"/>
        <v>1.5</v>
      </c>
      <c r="F119" s="103">
        <v>0</v>
      </c>
      <c r="G119" s="153">
        <v>1</v>
      </c>
      <c r="H119" s="118">
        <v>0.5</v>
      </c>
      <c r="I119" s="103">
        <v>0</v>
      </c>
      <c r="J119" s="113">
        <f t="shared" si="3"/>
        <v>1.5</v>
      </c>
      <c r="K119" s="110"/>
      <c r="L119" s="109"/>
      <c r="M119" s="111"/>
    </row>
    <row r="120" ht="14.25" spans="1:13">
      <c r="A120" s="96">
        <v>115</v>
      </c>
      <c r="B120" s="304" t="s">
        <v>261</v>
      </c>
      <c r="C120" s="303" t="s">
        <v>19</v>
      </c>
      <c r="D120" s="113">
        <f t="shared" si="4"/>
        <v>0.5</v>
      </c>
      <c r="E120" s="118">
        <f t="shared" si="5"/>
        <v>0.5</v>
      </c>
      <c r="F120" s="103">
        <v>0</v>
      </c>
      <c r="G120" s="153">
        <v>0.5</v>
      </c>
      <c r="H120" s="103">
        <v>0</v>
      </c>
      <c r="I120" s="103">
        <v>0</v>
      </c>
      <c r="J120" s="113">
        <f t="shared" si="3"/>
        <v>0.5</v>
      </c>
      <c r="K120" s="110"/>
      <c r="L120" s="109"/>
      <c r="M120" s="111"/>
    </row>
    <row r="121" ht="14.25" spans="1:13">
      <c r="A121" s="96">
        <v>116</v>
      </c>
      <c r="B121" s="304" t="s">
        <v>262</v>
      </c>
      <c r="C121" s="303" t="s">
        <v>19</v>
      </c>
      <c r="D121" s="113">
        <f t="shared" si="4"/>
        <v>1.5</v>
      </c>
      <c r="E121" s="118">
        <f t="shared" si="5"/>
        <v>1.5</v>
      </c>
      <c r="F121" s="103">
        <v>0</v>
      </c>
      <c r="G121" s="153">
        <v>1</v>
      </c>
      <c r="H121" s="118">
        <v>0.5</v>
      </c>
      <c r="I121" s="103">
        <v>0</v>
      </c>
      <c r="J121" s="113">
        <f t="shared" si="3"/>
        <v>1.5</v>
      </c>
      <c r="K121" s="110"/>
      <c r="L121" s="109"/>
      <c r="M121" s="111"/>
    </row>
    <row r="122" ht="14.25" spans="1:13">
      <c r="A122" s="96">
        <v>117</v>
      </c>
      <c r="B122" s="287" t="s">
        <v>263</v>
      </c>
      <c r="C122" s="303" t="s">
        <v>19</v>
      </c>
      <c r="D122" s="113">
        <f t="shared" si="4"/>
        <v>2.5</v>
      </c>
      <c r="E122" s="118">
        <f t="shared" si="5"/>
        <v>2.5</v>
      </c>
      <c r="F122" s="103">
        <v>0</v>
      </c>
      <c r="G122" s="153">
        <v>2</v>
      </c>
      <c r="H122" s="118">
        <v>0.5</v>
      </c>
      <c r="I122" s="103">
        <v>0</v>
      </c>
      <c r="J122" s="113">
        <f t="shared" si="3"/>
        <v>2.5</v>
      </c>
      <c r="K122" s="110"/>
      <c r="L122" s="109"/>
      <c r="M122" s="111"/>
    </row>
    <row r="123" ht="14.25" spans="1:13">
      <c r="A123" s="96">
        <v>118</v>
      </c>
      <c r="B123" s="304" t="s">
        <v>264</v>
      </c>
      <c r="C123" s="303" t="s">
        <v>19</v>
      </c>
      <c r="D123" s="113">
        <f t="shared" si="4"/>
        <v>4</v>
      </c>
      <c r="E123" s="118">
        <f t="shared" si="5"/>
        <v>4</v>
      </c>
      <c r="F123" s="103">
        <v>0</v>
      </c>
      <c r="G123" s="153">
        <v>3</v>
      </c>
      <c r="H123" s="118">
        <v>1</v>
      </c>
      <c r="I123" s="103">
        <v>0</v>
      </c>
      <c r="J123" s="113">
        <f t="shared" si="3"/>
        <v>4</v>
      </c>
      <c r="K123" s="110"/>
      <c r="L123" s="109"/>
      <c r="M123" s="111"/>
    </row>
    <row r="124" ht="14.25" spans="1:13">
      <c r="A124" s="96">
        <v>119</v>
      </c>
      <c r="B124" s="304" t="s">
        <v>265</v>
      </c>
      <c r="C124" s="303" t="s">
        <v>19</v>
      </c>
      <c r="D124" s="113">
        <f t="shared" si="4"/>
        <v>180</v>
      </c>
      <c r="E124" s="118">
        <f t="shared" si="5"/>
        <v>180</v>
      </c>
      <c r="F124" s="103">
        <v>0</v>
      </c>
      <c r="G124" s="153">
        <v>180</v>
      </c>
      <c r="H124" s="103">
        <v>0</v>
      </c>
      <c r="I124" s="103">
        <v>0</v>
      </c>
      <c r="J124" s="113">
        <f t="shared" si="3"/>
        <v>180</v>
      </c>
      <c r="K124" s="110"/>
      <c r="L124" s="109"/>
      <c r="M124" s="120" t="s">
        <v>266</v>
      </c>
    </row>
    <row r="125" ht="14.25" spans="1:13">
      <c r="A125" s="96">
        <v>120</v>
      </c>
      <c r="B125" s="150" t="s">
        <v>267</v>
      </c>
      <c r="C125" s="303" t="s">
        <v>19</v>
      </c>
      <c r="D125" s="113">
        <f t="shared" si="4"/>
        <v>2</v>
      </c>
      <c r="E125" s="118">
        <f t="shared" si="5"/>
        <v>2</v>
      </c>
      <c r="F125" s="103">
        <v>0</v>
      </c>
      <c r="G125" s="103">
        <v>1</v>
      </c>
      <c r="H125" s="103">
        <v>1</v>
      </c>
      <c r="I125" s="103">
        <v>0</v>
      </c>
      <c r="J125" s="113">
        <f t="shared" si="3"/>
        <v>2</v>
      </c>
      <c r="K125" s="110"/>
      <c r="L125" s="109"/>
      <c r="M125" s="111"/>
    </row>
    <row r="126" ht="14.25" spans="1:13">
      <c r="A126" s="96">
        <v>121</v>
      </c>
      <c r="B126" s="150" t="s">
        <v>268</v>
      </c>
      <c r="C126" s="303" t="s">
        <v>19</v>
      </c>
      <c r="D126" s="113">
        <f t="shared" si="4"/>
        <v>2</v>
      </c>
      <c r="E126" s="118">
        <f t="shared" si="5"/>
        <v>2</v>
      </c>
      <c r="F126" s="103">
        <v>0</v>
      </c>
      <c r="G126" s="103">
        <v>1</v>
      </c>
      <c r="H126" s="103">
        <v>1</v>
      </c>
      <c r="I126" s="103">
        <v>0</v>
      </c>
      <c r="J126" s="113">
        <f t="shared" si="3"/>
        <v>2</v>
      </c>
      <c r="K126" s="110"/>
      <c r="L126" s="109"/>
      <c r="M126" s="111"/>
    </row>
    <row r="127" ht="14.25" spans="1:13">
      <c r="A127" s="96">
        <v>122</v>
      </c>
      <c r="B127" s="150" t="s">
        <v>269</v>
      </c>
      <c r="C127" s="303" t="s">
        <v>19</v>
      </c>
      <c r="D127" s="113">
        <f t="shared" si="4"/>
        <v>4</v>
      </c>
      <c r="E127" s="118">
        <f t="shared" si="5"/>
        <v>4</v>
      </c>
      <c r="F127" s="103">
        <v>0</v>
      </c>
      <c r="G127" s="153">
        <v>2</v>
      </c>
      <c r="H127" s="118">
        <v>2</v>
      </c>
      <c r="I127" s="103">
        <v>0</v>
      </c>
      <c r="J127" s="113">
        <f t="shared" si="3"/>
        <v>4</v>
      </c>
      <c r="K127" s="108"/>
      <c r="L127" s="109"/>
      <c r="M127" s="111"/>
    </row>
    <row r="128" ht="14.25" spans="1:13">
      <c r="A128" s="96">
        <v>123</v>
      </c>
      <c r="B128" s="150" t="s">
        <v>270</v>
      </c>
      <c r="C128" s="303" t="s">
        <v>19</v>
      </c>
      <c r="D128" s="113">
        <f t="shared" si="4"/>
        <v>2</v>
      </c>
      <c r="E128" s="118">
        <f t="shared" si="5"/>
        <v>2</v>
      </c>
      <c r="F128" s="103">
        <v>0</v>
      </c>
      <c r="G128" s="153">
        <v>1</v>
      </c>
      <c r="H128" s="118">
        <v>1</v>
      </c>
      <c r="I128" s="103">
        <v>0</v>
      </c>
      <c r="J128" s="113">
        <f t="shared" si="3"/>
        <v>2</v>
      </c>
      <c r="K128" s="108"/>
      <c r="L128" s="109"/>
      <c r="M128" s="111"/>
    </row>
    <row r="129" ht="14.25" spans="1:13">
      <c r="A129" s="96">
        <v>124</v>
      </c>
      <c r="B129" s="150" t="s">
        <v>271</v>
      </c>
      <c r="C129" s="303" t="s">
        <v>19</v>
      </c>
      <c r="D129" s="113">
        <f t="shared" si="4"/>
        <v>4</v>
      </c>
      <c r="E129" s="118">
        <f t="shared" si="5"/>
        <v>4</v>
      </c>
      <c r="F129" s="103">
        <v>0</v>
      </c>
      <c r="G129" s="153">
        <v>2</v>
      </c>
      <c r="H129" s="118">
        <v>2</v>
      </c>
      <c r="I129" s="103">
        <v>0</v>
      </c>
      <c r="J129" s="113">
        <f t="shared" si="3"/>
        <v>4</v>
      </c>
      <c r="K129" s="108"/>
      <c r="L129" s="109"/>
      <c r="M129" s="111"/>
    </row>
    <row r="130" ht="14.25" spans="1:13">
      <c r="A130" s="96">
        <v>125</v>
      </c>
      <c r="B130" s="150" t="s">
        <v>272</v>
      </c>
      <c r="C130" s="303" t="s">
        <v>19</v>
      </c>
      <c r="D130" s="113">
        <f t="shared" si="4"/>
        <v>6</v>
      </c>
      <c r="E130" s="118">
        <f t="shared" si="5"/>
        <v>6</v>
      </c>
      <c r="F130" s="103">
        <v>0</v>
      </c>
      <c r="G130" s="153">
        <v>3</v>
      </c>
      <c r="H130" s="118">
        <v>3</v>
      </c>
      <c r="I130" s="103">
        <v>0</v>
      </c>
      <c r="J130" s="113">
        <f t="shared" si="3"/>
        <v>6</v>
      </c>
      <c r="K130" s="108"/>
      <c r="L130" s="109"/>
      <c r="M130" s="111"/>
    </row>
    <row r="131" ht="14.25" spans="1:13">
      <c r="A131" s="96">
        <v>126</v>
      </c>
      <c r="B131" s="150" t="s">
        <v>273</v>
      </c>
      <c r="C131" s="303" t="s">
        <v>19</v>
      </c>
      <c r="D131" s="113">
        <f t="shared" si="4"/>
        <v>6</v>
      </c>
      <c r="E131" s="118">
        <f t="shared" si="5"/>
        <v>6</v>
      </c>
      <c r="F131" s="103">
        <v>0</v>
      </c>
      <c r="G131" s="153">
        <v>3</v>
      </c>
      <c r="H131" s="118">
        <v>3</v>
      </c>
      <c r="I131" s="103">
        <v>0</v>
      </c>
      <c r="J131" s="113">
        <f t="shared" ref="J131:J147" si="6">E131</f>
        <v>6</v>
      </c>
      <c r="K131" s="108"/>
      <c r="L131" s="109"/>
      <c r="M131" s="111"/>
    </row>
    <row r="132" ht="14.25" spans="1:13">
      <c r="A132" s="96">
        <v>127</v>
      </c>
      <c r="B132" s="150" t="s">
        <v>274</v>
      </c>
      <c r="C132" s="303" t="s">
        <v>19</v>
      </c>
      <c r="D132" s="113">
        <f t="shared" si="4"/>
        <v>6</v>
      </c>
      <c r="E132" s="118">
        <f t="shared" si="5"/>
        <v>6</v>
      </c>
      <c r="F132" s="103">
        <v>0</v>
      </c>
      <c r="G132" s="153">
        <v>3</v>
      </c>
      <c r="H132" s="118">
        <v>3</v>
      </c>
      <c r="I132" s="103">
        <v>0</v>
      </c>
      <c r="J132" s="113">
        <f t="shared" si="6"/>
        <v>6</v>
      </c>
      <c r="K132" s="108"/>
      <c r="L132" s="109"/>
      <c r="M132" s="111"/>
    </row>
    <row r="133" ht="14.25" spans="1:13">
      <c r="A133" s="96">
        <v>128</v>
      </c>
      <c r="B133" s="150" t="s">
        <v>275</v>
      </c>
      <c r="C133" s="303" t="s">
        <v>19</v>
      </c>
      <c r="D133" s="113">
        <f t="shared" si="4"/>
        <v>6</v>
      </c>
      <c r="E133" s="118">
        <f t="shared" si="5"/>
        <v>6</v>
      </c>
      <c r="F133" s="103">
        <v>0</v>
      </c>
      <c r="G133" s="153">
        <v>3</v>
      </c>
      <c r="H133" s="118">
        <v>3</v>
      </c>
      <c r="I133" s="103">
        <v>0</v>
      </c>
      <c r="J133" s="113">
        <f t="shared" si="6"/>
        <v>6</v>
      </c>
      <c r="K133" s="108"/>
      <c r="L133" s="109"/>
      <c r="M133" s="111"/>
    </row>
    <row r="134" ht="14.25" spans="1:13">
      <c r="A134" s="96">
        <v>129</v>
      </c>
      <c r="B134" s="150" t="s">
        <v>276</v>
      </c>
      <c r="C134" s="303" t="s">
        <v>19</v>
      </c>
      <c r="D134" s="113">
        <f t="shared" ref="D134:D147" si="7">E134</f>
        <v>8</v>
      </c>
      <c r="E134" s="118">
        <f t="shared" ref="E134:E147" si="8">G134+H134+I134+F134</f>
        <v>8</v>
      </c>
      <c r="F134" s="103">
        <v>0</v>
      </c>
      <c r="G134" s="153">
        <v>4</v>
      </c>
      <c r="H134" s="118">
        <v>4</v>
      </c>
      <c r="I134" s="103">
        <v>0</v>
      </c>
      <c r="J134" s="113">
        <f t="shared" si="6"/>
        <v>8</v>
      </c>
      <c r="K134" s="108"/>
      <c r="L134" s="109"/>
      <c r="M134" s="111"/>
    </row>
    <row r="135" ht="14.25" spans="1:13">
      <c r="A135" s="96">
        <v>130</v>
      </c>
      <c r="B135" s="150" t="s">
        <v>277</v>
      </c>
      <c r="C135" s="303" t="s">
        <v>19</v>
      </c>
      <c r="D135" s="113">
        <f t="shared" si="7"/>
        <v>8</v>
      </c>
      <c r="E135" s="118">
        <f t="shared" si="8"/>
        <v>8</v>
      </c>
      <c r="F135" s="103">
        <v>0</v>
      </c>
      <c r="G135" s="153">
        <v>4</v>
      </c>
      <c r="H135" s="118">
        <v>4</v>
      </c>
      <c r="I135" s="103">
        <v>0</v>
      </c>
      <c r="J135" s="113">
        <f t="shared" si="6"/>
        <v>8</v>
      </c>
      <c r="K135" s="108"/>
      <c r="L135" s="109"/>
      <c r="M135" s="111"/>
    </row>
    <row r="136" ht="14.25" spans="1:13">
      <c r="A136" s="96">
        <v>131</v>
      </c>
      <c r="B136" s="150" t="s">
        <v>278</v>
      </c>
      <c r="C136" s="303" t="s">
        <v>19</v>
      </c>
      <c r="D136" s="113">
        <f t="shared" si="7"/>
        <v>6</v>
      </c>
      <c r="E136" s="118">
        <f t="shared" si="8"/>
        <v>6</v>
      </c>
      <c r="F136" s="103">
        <v>0</v>
      </c>
      <c r="G136" s="153">
        <v>3</v>
      </c>
      <c r="H136" s="118">
        <v>3</v>
      </c>
      <c r="I136" s="103">
        <v>0</v>
      </c>
      <c r="J136" s="113">
        <f t="shared" si="6"/>
        <v>6</v>
      </c>
      <c r="K136" s="108"/>
      <c r="L136" s="109"/>
      <c r="M136" s="111"/>
    </row>
    <row r="137" ht="14.25" spans="1:13">
      <c r="A137" s="96">
        <v>132</v>
      </c>
      <c r="B137" s="150" t="s">
        <v>279</v>
      </c>
      <c r="C137" s="303" t="s">
        <v>19</v>
      </c>
      <c r="D137" s="113">
        <f t="shared" si="7"/>
        <v>4</v>
      </c>
      <c r="E137" s="118">
        <f t="shared" si="8"/>
        <v>4</v>
      </c>
      <c r="F137" s="118">
        <v>1</v>
      </c>
      <c r="G137" s="153">
        <v>2</v>
      </c>
      <c r="H137" s="118">
        <v>1</v>
      </c>
      <c r="I137" s="103">
        <v>0</v>
      </c>
      <c r="J137" s="113">
        <f t="shared" si="6"/>
        <v>4</v>
      </c>
      <c r="K137" s="108"/>
      <c r="L137" s="109"/>
      <c r="M137" s="111"/>
    </row>
    <row r="138" ht="14.25" spans="1:13">
      <c r="A138" s="96">
        <v>133</v>
      </c>
      <c r="B138" s="150" t="s">
        <v>280</v>
      </c>
      <c r="C138" s="303" t="s">
        <v>19</v>
      </c>
      <c r="D138" s="113">
        <f t="shared" si="7"/>
        <v>10</v>
      </c>
      <c r="E138" s="118">
        <f t="shared" si="8"/>
        <v>10</v>
      </c>
      <c r="F138" s="118">
        <v>2</v>
      </c>
      <c r="G138" s="153">
        <v>4</v>
      </c>
      <c r="H138" s="118">
        <v>4</v>
      </c>
      <c r="I138" s="103">
        <v>0</v>
      </c>
      <c r="J138" s="113">
        <f t="shared" si="6"/>
        <v>10</v>
      </c>
      <c r="K138" s="108"/>
      <c r="L138" s="109"/>
      <c r="M138" s="111"/>
    </row>
    <row r="139" ht="14.25" spans="1:13">
      <c r="A139" s="96">
        <v>134</v>
      </c>
      <c r="B139" s="150" t="s">
        <v>281</v>
      </c>
      <c r="C139" s="303" t="s">
        <v>19</v>
      </c>
      <c r="D139" s="113">
        <f t="shared" si="7"/>
        <v>4</v>
      </c>
      <c r="E139" s="118">
        <f t="shared" si="8"/>
        <v>4</v>
      </c>
      <c r="F139" s="103">
        <v>0</v>
      </c>
      <c r="G139" s="153">
        <v>2</v>
      </c>
      <c r="H139" s="118">
        <v>2</v>
      </c>
      <c r="I139" s="103">
        <v>0</v>
      </c>
      <c r="J139" s="113">
        <f t="shared" si="6"/>
        <v>4</v>
      </c>
      <c r="K139" s="108"/>
      <c r="L139" s="109"/>
      <c r="M139" s="111"/>
    </row>
    <row r="140" ht="14.25" spans="1:13">
      <c r="A140" s="96">
        <v>135</v>
      </c>
      <c r="B140" s="150" t="s">
        <v>282</v>
      </c>
      <c r="C140" s="303" t="s">
        <v>19</v>
      </c>
      <c r="D140" s="113">
        <f t="shared" si="7"/>
        <v>6</v>
      </c>
      <c r="E140" s="118">
        <f t="shared" si="8"/>
        <v>6</v>
      </c>
      <c r="F140" s="103">
        <v>0</v>
      </c>
      <c r="G140" s="153">
        <v>3</v>
      </c>
      <c r="H140" s="118">
        <v>3</v>
      </c>
      <c r="I140" s="103">
        <v>0</v>
      </c>
      <c r="J140" s="113">
        <f t="shared" si="6"/>
        <v>6</v>
      </c>
      <c r="K140" s="108"/>
      <c r="L140" s="109"/>
      <c r="M140" s="111"/>
    </row>
    <row r="141" ht="14.25" spans="1:13">
      <c r="A141" s="96">
        <v>136</v>
      </c>
      <c r="B141" s="150" t="s">
        <v>283</v>
      </c>
      <c r="C141" s="303" t="s">
        <v>19</v>
      </c>
      <c r="D141" s="113">
        <f t="shared" si="7"/>
        <v>5</v>
      </c>
      <c r="E141" s="118">
        <f t="shared" si="8"/>
        <v>5</v>
      </c>
      <c r="F141" s="103">
        <v>0</v>
      </c>
      <c r="G141" s="153">
        <v>3</v>
      </c>
      <c r="H141" s="118">
        <v>2</v>
      </c>
      <c r="I141" s="103">
        <v>0</v>
      </c>
      <c r="J141" s="113">
        <f t="shared" si="6"/>
        <v>5</v>
      </c>
      <c r="K141" s="108"/>
      <c r="L141" s="109"/>
      <c r="M141" s="111"/>
    </row>
    <row r="142" ht="14.25" spans="1:13">
      <c r="A142" s="96">
        <v>137</v>
      </c>
      <c r="B142" s="150" t="s">
        <v>284</v>
      </c>
      <c r="C142" s="303" t="s">
        <v>19</v>
      </c>
      <c r="D142" s="113">
        <f t="shared" si="7"/>
        <v>3</v>
      </c>
      <c r="E142" s="118">
        <f t="shared" si="8"/>
        <v>3</v>
      </c>
      <c r="F142" s="103">
        <v>0</v>
      </c>
      <c r="G142" s="153">
        <v>2</v>
      </c>
      <c r="H142" s="118">
        <v>1</v>
      </c>
      <c r="I142" s="103">
        <v>0</v>
      </c>
      <c r="J142" s="113">
        <f t="shared" si="6"/>
        <v>3</v>
      </c>
      <c r="K142" s="108"/>
      <c r="L142" s="109"/>
      <c r="M142" s="111"/>
    </row>
    <row r="143" ht="14.25" spans="1:13">
      <c r="A143" s="96">
        <v>138</v>
      </c>
      <c r="B143" s="150" t="s">
        <v>285</v>
      </c>
      <c r="C143" s="303" t="s">
        <v>19</v>
      </c>
      <c r="D143" s="113">
        <f t="shared" si="7"/>
        <v>6</v>
      </c>
      <c r="E143" s="118">
        <f t="shared" si="8"/>
        <v>6</v>
      </c>
      <c r="F143" s="103">
        <v>0</v>
      </c>
      <c r="G143" s="153">
        <v>3</v>
      </c>
      <c r="H143" s="118">
        <v>3</v>
      </c>
      <c r="I143" s="103">
        <v>0</v>
      </c>
      <c r="J143" s="113">
        <f t="shared" si="6"/>
        <v>6</v>
      </c>
      <c r="K143" s="108"/>
      <c r="L143" s="109"/>
      <c r="M143" s="111"/>
    </row>
    <row r="144" ht="14.25" spans="1:13">
      <c r="A144" s="96">
        <v>139</v>
      </c>
      <c r="B144" s="150" t="s">
        <v>286</v>
      </c>
      <c r="C144" s="303" t="s">
        <v>19</v>
      </c>
      <c r="D144" s="113">
        <f t="shared" si="7"/>
        <v>4.5</v>
      </c>
      <c r="E144" s="118">
        <f t="shared" si="8"/>
        <v>4.5</v>
      </c>
      <c r="F144" s="103">
        <v>0</v>
      </c>
      <c r="G144" s="153">
        <v>2</v>
      </c>
      <c r="H144" s="118">
        <v>2</v>
      </c>
      <c r="I144" s="118">
        <v>0.5</v>
      </c>
      <c r="J144" s="113">
        <f t="shared" si="6"/>
        <v>4.5</v>
      </c>
      <c r="K144" s="108"/>
      <c r="L144" s="109"/>
      <c r="M144" s="111"/>
    </row>
    <row r="145" ht="14.25" spans="1:13">
      <c r="A145" s="96">
        <v>140</v>
      </c>
      <c r="B145" s="150" t="s">
        <v>287</v>
      </c>
      <c r="C145" s="303" t="s">
        <v>19</v>
      </c>
      <c r="D145" s="113">
        <f t="shared" si="7"/>
        <v>6</v>
      </c>
      <c r="E145" s="118">
        <f t="shared" si="8"/>
        <v>6</v>
      </c>
      <c r="F145" s="103">
        <v>0</v>
      </c>
      <c r="G145" s="153">
        <v>3</v>
      </c>
      <c r="H145" s="118">
        <v>3</v>
      </c>
      <c r="I145" s="103">
        <v>0</v>
      </c>
      <c r="J145" s="113">
        <f t="shared" si="6"/>
        <v>6</v>
      </c>
      <c r="K145" s="108"/>
      <c r="L145" s="109"/>
      <c r="M145" s="111"/>
    </row>
    <row r="146" ht="14.25" spans="1:13">
      <c r="A146" s="96">
        <v>141</v>
      </c>
      <c r="B146" s="150" t="s">
        <v>288</v>
      </c>
      <c r="C146" s="303" t="s">
        <v>19</v>
      </c>
      <c r="D146" s="113">
        <f t="shared" si="7"/>
        <v>3</v>
      </c>
      <c r="E146" s="118">
        <f t="shared" si="8"/>
        <v>3</v>
      </c>
      <c r="F146" s="103">
        <v>0</v>
      </c>
      <c r="G146" s="153">
        <v>2</v>
      </c>
      <c r="H146" s="118">
        <v>1</v>
      </c>
      <c r="I146" s="103">
        <v>0</v>
      </c>
      <c r="J146" s="113">
        <f t="shared" si="6"/>
        <v>3</v>
      </c>
      <c r="K146" s="108"/>
      <c r="L146" s="109"/>
      <c r="M146" s="111"/>
    </row>
    <row r="147" ht="14.25" spans="1:13">
      <c r="A147" s="96">
        <v>142</v>
      </c>
      <c r="B147" s="150" t="s">
        <v>289</v>
      </c>
      <c r="C147" s="303" t="s">
        <v>19</v>
      </c>
      <c r="D147" s="113">
        <f t="shared" si="7"/>
        <v>2</v>
      </c>
      <c r="E147" s="118">
        <f t="shared" si="8"/>
        <v>2</v>
      </c>
      <c r="F147" s="103">
        <v>0</v>
      </c>
      <c r="G147" s="153">
        <v>1</v>
      </c>
      <c r="H147" s="118">
        <v>1</v>
      </c>
      <c r="I147" s="103">
        <v>0</v>
      </c>
      <c r="J147" s="113">
        <f t="shared" si="6"/>
        <v>2</v>
      </c>
      <c r="K147" s="108"/>
      <c r="L147" s="109"/>
      <c r="M147" s="111"/>
    </row>
    <row r="148" ht="14.25" spans="1:13">
      <c r="A148" s="106" t="s">
        <v>13</v>
      </c>
      <c r="B148" s="107"/>
      <c r="C148" s="107"/>
      <c r="D148" s="107">
        <f t="shared" ref="D148:J148" si="9">SUM(D6:D147)</f>
        <v>589.6</v>
      </c>
      <c r="E148" s="107">
        <f t="shared" si="9"/>
        <v>589.6</v>
      </c>
      <c r="F148" s="107">
        <f t="shared" si="9"/>
        <v>3</v>
      </c>
      <c r="G148" s="107">
        <f t="shared" si="9"/>
        <v>444.6</v>
      </c>
      <c r="H148" s="107">
        <f t="shared" si="9"/>
        <v>140.5</v>
      </c>
      <c r="I148" s="107">
        <f t="shared" si="9"/>
        <v>1.5</v>
      </c>
      <c r="J148" s="107">
        <f t="shared" si="9"/>
        <v>589.6</v>
      </c>
      <c r="K148" s="107"/>
      <c r="L148" s="119"/>
      <c r="M148" s="107"/>
    </row>
    <row r="149" ht="14.25" spans="1:13">
      <c r="A149" s="107"/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19"/>
      <c r="M149" s="107"/>
    </row>
    <row r="150" ht="42.75" spans="1:13">
      <c r="A150" s="105" t="s">
        <v>290</v>
      </c>
      <c r="B150" s="105"/>
      <c r="C150" s="105"/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</row>
    <row r="151" ht="14.25" spans="1:13">
      <c r="A151" s="105"/>
      <c r="B151" s="105"/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</row>
    <row r="152" ht="14.25" spans="1:13">
      <c r="A152" s="104" t="s">
        <v>141</v>
      </c>
      <c r="B152" s="104"/>
      <c r="C152" s="104"/>
      <c r="D152" s="104"/>
      <c r="E152" s="105"/>
      <c r="F152" s="105"/>
      <c r="G152" s="105"/>
      <c r="H152" s="105"/>
      <c r="I152" s="105"/>
      <c r="J152" s="105"/>
      <c r="K152" s="105"/>
      <c r="L152" s="105"/>
      <c r="M152" s="105"/>
    </row>
    <row r="153" ht="14.25" spans="1:13">
      <c r="A153" s="104" t="s">
        <v>291</v>
      </c>
      <c r="B153" s="104"/>
      <c r="C153" s="104"/>
      <c r="D153" s="104"/>
      <c r="E153" s="105"/>
      <c r="F153" s="105"/>
      <c r="G153" s="105"/>
      <c r="H153" s="105"/>
      <c r="I153" s="105"/>
      <c r="J153" s="105"/>
      <c r="K153" s="105"/>
      <c r="L153" s="105"/>
      <c r="M153" s="105"/>
    </row>
    <row r="154" ht="14.25" spans="1:13">
      <c r="A154" s="104" t="s">
        <v>292</v>
      </c>
      <c r="B154" s="104"/>
      <c r="C154" s="104"/>
      <c r="D154" s="104"/>
      <c r="E154" s="105"/>
      <c r="F154" s="105"/>
      <c r="G154" s="105"/>
      <c r="H154" s="105"/>
      <c r="I154" s="105"/>
      <c r="J154" s="105"/>
      <c r="K154" s="105"/>
      <c r="L154" s="105"/>
      <c r="M154" s="105"/>
    </row>
    <row r="155" ht="14.25" spans="1:13">
      <c r="A155" s="104" t="s">
        <v>293</v>
      </c>
      <c r="B155" s="104"/>
      <c r="C155" s="104"/>
      <c r="D155" s="104"/>
      <c r="E155" s="105"/>
      <c r="F155" s="105"/>
      <c r="G155" s="105"/>
      <c r="H155" s="105"/>
      <c r="I155" s="105"/>
      <c r="J155" s="105"/>
      <c r="K155" s="105"/>
      <c r="L155" s="105"/>
      <c r="M155" s="121"/>
    </row>
  </sheetData>
  <mergeCells count="8">
    <mergeCell ref="A1:M1"/>
    <mergeCell ref="A2:M2"/>
    <mergeCell ref="A3:M3"/>
    <mergeCell ref="E4:I4"/>
    <mergeCell ref="A152:B152"/>
    <mergeCell ref="A153:D153"/>
    <mergeCell ref="A154:D154"/>
    <mergeCell ref="A155:D155"/>
  </mergeCells>
  <conditionalFormatting sqref="B94:B123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3"/>
  <sheetViews>
    <sheetView tabSelected="1" workbookViewId="0">
      <selection activeCell="D4" sqref="D$1:E$1048576"/>
    </sheetView>
  </sheetViews>
  <sheetFormatPr defaultColWidth="9" defaultRowHeight="13.5"/>
  <sheetData>
    <row r="1" ht="21" spans="1:14">
      <c r="A1" s="225" t="s">
        <v>0</v>
      </c>
      <c r="B1" s="225"/>
      <c r="C1" s="225"/>
      <c r="D1" s="225"/>
      <c r="E1" s="225"/>
      <c r="F1" s="225"/>
      <c r="G1" s="227"/>
      <c r="H1" s="227"/>
      <c r="I1" s="227"/>
      <c r="J1" s="227"/>
      <c r="K1" s="227"/>
      <c r="L1" s="225"/>
      <c r="M1" s="225"/>
      <c r="N1" s="225"/>
    </row>
    <row r="2" ht="19.5" spans="1:14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ht="14.25" spans="1:14">
      <c r="A3" s="182" t="s">
        <v>294</v>
      </c>
      <c r="B3" s="183"/>
      <c r="C3" s="183"/>
      <c r="D3" s="183"/>
      <c r="E3" s="183"/>
      <c r="F3" s="183"/>
      <c r="G3" s="289"/>
      <c r="H3" s="289"/>
      <c r="I3" s="289"/>
      <c r="J3" s="289"/>
      <c r="K3" s="289"/>
      <c r="L3" s="183"/>
      <c r="M3" s="183"/>
      <c r="N3" s="183"/>
    </row>
    <row r="4" spans="1:14">
      <c r="A4" s="129" t="s">
        <v>3</v>
      </c>
      <c r="B4" s="129" t="s">
        <v>4</v>
      </c>
      <c r="C4" s="129" t="s">
        <v>5</v>
      </c>
      <c r="D4" s="129" t="s">
        <v>7</v>
      </c>
      <c r="E4" s="129" t="s">
        <v>8</v>
      </c>
      <c r="F4" s="129"/>
      <c r="G4" s="129"/>
      <c r="H4" s="129"/>
      <c r="I4" s="129"/>
      <c r="J4" s="129" t="s">
        <v>9</v>
      </c>
      <c r="K4" s="129" t="s">
        <v>10</v>
      </c>
      <c r="L4" s="129" t="s">
        <v>11</v>
      </c>
      <c r="M4" s="129" t="s">
        <v>12</v>
      </c>
      <c r="N4" s="291"/>
    </row>
    <row r="5" spans="1:14">
      <c r="A5" s="129"/>
      <c r="B5" s="129"/>
      <c r="C5" s="129"/>
      <c r="D5" s="129"/>
      <c r="E5" s="129" t="s">
        <v>13</v>
      </c>
      <c r="F5" s="129" t="s">
        <v>14</v>
      </c>
      <c r="G5" s="129" t="s">
        <v>15</v>
      </c>
      <c r="H5" s="129" t="s">
        <v>16</v>
      </c>
      <c r="I5" s="129" t="s">
        <v>17</v>
      </c>
      <c r="J5" s="129"/>
      <c r="K5" s="129"/>
      <c r="L5" s="129"/>
      <c r="M5" s="129"/>
      <c r="N5" s="291"/>
    </row>
    <row r="6" ht="27" spans="1:14">
      <c r="A6" s="137">
        <v>1</v>
      </c>
      <c r="B6" s="287" t="s">
        <v>295</v>
      </c>
      <c r="C6" s="288" t="s">
        <v>19</v>
      </c>
      <c r="D6" s="137">
        <v>2</v>
      </c>
      <c r="E6" s="137">
        <v>2</v>
      </c>
      <c r="F6" s="290"/>
      <c r="G6" s="137">
        <v>2</v>
      </c>
      <c r="H6" s="137"/>
      <c r="I6" s="137"/>
      <c r="J6" s="137">
        <v>2</v>
      </c>
      <c r="K6" s="137"/>
      <c r="L6" s="290"/>
      <c r="M6" s="292"/>
      <c r="N6" s="293"/>
    </row>
    <row r="7" ht="27" spans="1:14">
      <c r="A7" s="137">
        <v>2</v>
      </c>
      <c r="B7" s="287" t="s">
        <v>296</v>
      </c>
      <c r="C7" s="288" t="s">
        <v>19</v>
      </c>
      <c r="D7" s="137">
        <v>2</v>
      </c>
      <c r="E7" s="137">
        <v>2</v>
      </c>
      <c r="F7" s="290"/>
      <c r="G7" s="137">
        <v>2</v>
      </c>
      <c r="H7" s="137"/>
      <c r="I7" s="137"/>
      <c r="J7" s="137">
        <v>2</v>
      </c>
      <c r="K7" s="137"/>
      <c r="L7" s="290"/>
      <c r="M7" s="292"/>
      <c r="N7" s="293"/>
    </row>
    <row r="8" ht="27" spans="1:14">
      <c r="A8" s="137">
        <v>3</v>
      </c>
      <c r="B8" s="287" t="s">
        <v>297</v>
      </c>
      <c r="C8" s="288" t="s">
        <v>19</v>
      </c>
      <c r="D8" s="137">
        <v>3</v>
      </c>
      <c r="E8" s="137">
        <v>3</v>
      </c>
      <c r="F8" s="290"/>
      <c r="G8" s="137">
        <v>3</v>
      </c>
      <c r="H8" s="137"/>
      <c r="I8" s="137"/>
      <c r="J8" s="137">
        <v>3</v>
      </c>
      <c r="K8" s="137"/>
      <c r="L8" s="290"/>
      <c r="M8" s="292"/>
      <c r="N8" s="293"/>
    </row>
    <row r="9" ht="27" spans="1:14">
      <c r="A9" s="137">
        <v>4</v>
      </c>
      <c r="B9" s="287" t="s">
        <v>298</v>
      </c>
      <c r="C9" s="288" t="s">
        <v>19</v>
      </c>
      <c r="D9" s="137">
        <v>2</v>
      </c>
      <c r="E9" s="137">
        <v>2</v>
      </c>
      <c r="F9" s="290"/>
      <c r="G9" s="137">
        <v>2</v>
      </c>
      <c r="H9" s="137"/>
      <c r="I9" s="137"/>
      <c r="J9" s="137">
        <v>2</v>
      </c>
      <c r="K9" s="137"/>
      <c r="L9" s="290"/>
      <c r="M9" s="294"/>
      <c r="N9" s="295"/>
    </row>
    <row r="10" ht="27" spans="1:14">
      <c r="A10" s="137">
        <v>5</v>
      </c>
      <c r="B10" s="287" t="s">
        <v>299</v>
      </c>
      <c r="C10" s="288" t="s">
        <v>19</v>
      </c>
      <c r="D10" s="137">
        <v>2</v>
      </c>
      <c r="E10" s="137">
        <v>2</v>
      </c>
      <c r="F10" s="290"/>
      <c r="G10" s="137">
        <v>2</v>
      </c>
      <c r="H10" s="137"/>
      <c r="I10" s="137"/>
      <c r="J10" s="137">
        <v>2</v>
      </c>
      <c r="K10" s="137"/>
      <c r="L10" s="290"/>
      <c r="M10" s="294"/>
      <c r="N10" s="295"/>
    </row>
    <row r="11" ht="27" spans="1:14">
      <c r="A11" s="137">
        <v>6</v>
      </c>
      <c r="B11" s="287" t="s">
        <v>300</v>
      </c>
      <c r="C11" s="288" t="s">
        <v>19</v>
      </c>
      <c r="D11" s="137">
        <v>4</v>
      </c>
      <c r="E11" s="137">
        <v>4</v>
      </c>
      <c r="F11" s="290"/>
      <c r="G11" s="137">
        <v>4</v>
      </c>
      <c r="H11" s="137"/>
      <c r="I11" s="137"/>
      <c r="J11" s="137">
        <v>4</v>
      </c>
      <c r="K11" s="137"/>
      <c r="L11" s="290"/>
      <c r="M11" s="294"/>
      <c r="N11" s="295"/>
    </row>
    <row r="12" ht="27" spans="1:14">
      <c r="A12" s="137">
        <v>7</v>
      </c>
      <c r="B12" s="287" t="s">
        <v>301</v>
      </c>
      <c r="C12" s="288" t="s">
        <v>19</v>
      </c>
      <c r="D12" s="137">
        <v>2</v>
      </c>
      <c r="E12" s="137">
        <v>2</v>
      </c>
      <c r="F12" s="290"/>
      <c r="G12" s="137">
        <v>2</v>
      </c>
      <c r="H12" s="137"/>
      <c r="I12" s="137"/>
      <c r="J12" s="137">
        <v>2</v>
      </c>
      <c r="K12" s="137"/>
      <c r="L12" s="290"/>
      <c r="M12" s="294"/>
      <c r="N12" s="295"/>
    </row>
    <row r="13" ht="27" spans="1:14">
      <c r="A13" s="137">
        <v>8</v>
      </c>
      <c r="B13" s="287" t="s">
        <v>302</v>
      </c>
      <c r="C13" s="288" t="s">
        <v>19</v>
      </c>
      <c r="D13" s="137">
        <v>0.5</v>
      </c>
      <c r="E13" s="137">
        <v>0.5</v>
      </c>
      <c r="F13" s="290"/>
      <c r="G13" s="137">
        <v>0.5</v>
      </c>
      <c r="H13" s="137"/>
      <c r="I13" s="137"/>
      <c r="J13" s="137">
        <v>0.5</v>
      </c>
      <c r="K13" s="137"/>
      <c r="L13" s="290"/>
      <c r="M13" s="294"/>
      <c r="N13" s="295"/>
    </row>
    <row r="14" ht="27" spans="1:14">
      <c r="A14" s="137">
        <v>9</v>
      </c>
      <c r="B14" s="287" t="s">
        <v>303</v>
      </c>
      <c r="C14" s="288" t="s">
        <v>19</v>
      </c>
      <c r="D14" s="137">
        <v>0.5</v>
      </c>
      <c r="E14" s="137">
        <v>0.5</v>
      </c>
      <c r="F14" s="290"/>
      <c r="G14" s="137">
        <v>0.5</v>
      </c>
      <c r="H14" s="137"/>
      <c r="I14" s="137"/>
      <c r="J14" s="137">
        <v>0.5</v>
      </c>
      <c r="K14" s="137"/>
      <c r="L14" s="290"/>
      <c r="M14" s="294"/>
      <c r="N14" s="295"/>
    </row>
    <row r="15" ht="27" spans="1:14">
      <c r="A15" s="137">
        <v>10</v>
      </c>
      <c r="B15" s="287" t="s">
        <v>304</v>
      </c>
      <c r="C15" s="288" t="s">
        <v>19</v>
      </c>
      <c r="D15" s="137">
        <v>1</v>
      </c>
      <c r="E15" s="137">
        <v>1</v>
      </c>
      <c r="F15" s="290"/>
      <c r="G15" s="137">
        <v>1</v>
      </c>
      <c r="H15" s="137"/>
      <c r="I15" s="137"/>
      <c r="J15" s="137">
        <v>1</v>
      </c>
      <c r="K15" s="137"/>
      <c r="L15" s="290"/>
      <c r="M15" s="290"/>
      <c r="N15" s="290"/>
    </row>
    <row r="16" ht="27" spans="1:14">
      <c r="A16" s="137">
        <v>11</v>
      </c>
      <c r="B16" s="287" t="s">
        <v>305</v>
      </c>
      <c r="C16" s="288" t="s">
        <v>19</v>
      </c>
      <c r="D16" s="137">
        <v>1</v>
      </c>
      <c r="E16" s="137">
        <v>1</v>
      </c>
      <c r="F16" s="290"/>
      <c r="G16" s="137">
        <v>1</v>
      </c>
      <c r="H16" s="137"/>
      <c r="I16" s="137"/>
      <c r="J16" s="137">
        <v>1</v>
      </c>
      <c r="K16" s="137"/>
      <c r="L16" s="290"/>
      <c r="M16" s="290"/>
      <c r="N16" s="290"/>
    </row>
    <row r="17" ht="27" spans="1:14">
      <c r="A17" s="137">
        <v>12</v>
      </c>
      <c r="B17" s="287" t="s">
        <v>306</v>
      </c>
      <c r="C17" s="288" t="s">
        <v>19</v>
      </c>
      <c r="D17" s="137">
        <v>2</v>
      </c>
      <c r="E17" s="137">
        <v>2</v>
      </c>
      <c r="F17" s="290"/>
      <c r="G17" s="137">
        <v>2</v>
      </c>
      <c r="H17" s="137"/>
      <c r="I17" s="137"/>
      <c r="J17" s="137">
        <v>2</v>
      </c>
      <c r="K17" s="137"/>
      <c r="L17" s="290"/>
      <c r="M17" s="290"/>
      <c r="N17" s="290"/>
    </row>
    <row r="18" ht="27" spans="1:14">
      <c r="A18" s="137">
        <v>13</v>
      </c>
      <c r="B18" s="287" t="s">
        <v>307</v>
      </c>
      <c r="C18" s="288" t="s">
        <v>19</v>
      </c>
      <c r="D18" s="137">
        <v>2</v>
      </c>
      <c r="E18" s="137">
        <v>2</v>
      </c>
      <c r="F18" s="290"/>
      <c r="G18" s="137">
        <v>2</v>
      </c>
      <c r="H18" s="137"/>
      <c r="I18" s="137"/>
      <c r="J18" s="137">
        <v>2</v>
      </c>
      <c r="K18" s="137"/>
      <c r="L18" s="290"/>
      <c r="M18" s="290"/>
      <c r="N18" s="290"/>
    </row>
    <row r="19" ht="27" spans="1:14">
      <c r="A19" s="137">
        <v>14</v>
      </c>
      <c r="B19" s="287" t="s">
        <v>308</v>
      </c>
      <c r="C19" s="288" t="s">
        <v>19</v>
      </c>
      <c r="D19" s="137">
        <v>1</v>
      </c>
      <c r="E19" s="137">
        <v>1</v>
      </c>
      <c r="F19" s="290"/>
      <c r="G19" s="137">
        <v>1</v>
      </c>
      <c r="H19" s="137"/>
      <c r="I19" s="137"/>
      <c r="J19" s="137">
        <v>1</v>
      </c>
      <c r="K19" s="137"/>
      <c r="L19" s="290"/>
      <c r="M19" s="290"/>
      <c r="N19" s="290"/>
    </row>
    <row r="20" ht="27" spans="1:14">
      <c r="A20" s="137">
        <v>15</v>
      </c>
      <c r="B20" s="287" t="s">
        <v>309</v>
      </c>
      <c r="C20" s="288" t="s">
        <v>19</v>
      </c>
      <c r="D20" s="137">
        <v>2</v>
      </c>
      <c r="E20" s="137">
        <v>2</v>
      </c>
      <c r="F20" s="290"/>
      <c r="G20" s="137">
        <v>2</v>
      </c>
      <c r="H20" s="137"/>
      <c r="I20" s="137"/>
      <c r="J20" s="137">
        <v>2</v>
      </c>
      <c r="K20" s="137"/>
      <c r="L20" s="290"/>
      <c r="M20" s="296"/>
      <c r="N20" s="290"/>
    </row>
    <row r="21" ht="27" spans="1:14">
      <c r="A21" s="137">
        <v>16</v>
      </c>
      <c r="B21" s="287" t="s">
        <v>310</v>
      </c>
      <c r="C21" s="288" t="s">
        <v>19</v>
      </c>
      <c r="D21" s="137">
        <v>4</v>
      </c>
      <c r="E21" s="137">
        <v>4</v>
      </c>
      <c r="F21" s="290"/>
      <c r="G21" s="137">
        <v>4</v>
      </c>
      <c r="H21" s="137"/>
      <c r="I21" s="137"/>
      <c r="J21" s="137">
        <v>4</v>
      </c>
      <c r="K21" s="137"/>
      <c r="L21" s="290"/>
      <c r="M21" s="290"/>
      <c r="N21" s="290"/>
    </row>
    <row r="22" ht="27" spans="1:14">
      <c r="A22" s="137">
        <v>17</v>
      </c>
      <c r="B22" s="287" t="s">
        <v>311</v>
      </c>
      <c r="C22" s="288" t="s">
        <v>19</v>
      </c>
      <c r="D22" s="137">
        <v>2</v>
      </c>
      <c r="E22" s="137">
        <v>2</v>
      </c>
      <c r="F22" s="290"/>
      <c r="G22" s="137">
        <v>2</v>
      </c>
      <c r="H22" s="137"/>
      <c r="I22" s="137"/>
      <c r="J22" s="137">
        <v>2</v>
      </c>
      <c r="K22" s="137"/>
      <c r="L22" s="290"/>
      <c r="M22" s="290"/>
      <c r="N22" s="290"/>
    </row>
    <row r="23" ht="27" spans="1:14">
      <c r="A23" s="137">
        <v>18</v>
      </c>
      <c r="B23" s="287" t="s">
        <v>312</v>
      </c>
      <c r="C23" s="288" t="s">
        <v>19</v>
      </c>
      <c r="D23" s="137">
        <v>1</v>
      </c>
      <c r="E23" s="137">
        <v>1</v>
      </c>
      <c r="F23" s="290"/>
      <c r="G23" s="137">
        <v>1</v>
      </c>
      <c r="H23" s="137"/>
      <c r="I23" s="137"/>
      <c r="J23" s="137">
        <v>1</v>
      </c>
      <c r="K23" s="137"/>
      <c r="L23" s="290"/>
      <c r="M23" s="290"/>
      <c r="N23" s="290"/>
    </row>
    <row r="24" ht="27" spans="1:14">
      <c r="A24" s="137">
        <v>19</v>
      </c>
      <c r="B24" s="287" t="s">
        <v>313</v>
      </c>
      <c r="C24" s="288" t="s">
        <v>19</v>
      </c>
      <c r="D24" s="137">
        <v>4</v>
      </c>
      <c r="E24" s="137">
        <v>4</v>
      </c>
      <c r="F24" s="290"/>
      <c r="G24" s="137">
        <v>4</v>
      </c>
      <c r="H24" s="137"/>
      <c r="I24" s="137"/>
      <c r="J24" s="137">
        <v>4</v>
      </c>
      <c r="K24" s="137"/>
      <c r="L24" s="290"/>
      <c r="M24" s="290"/>
      <c r="N24" s="290"/>
    </row>
    <row r="25" ht="27" spans="1:14">
      <c r="A25" s="137">
        <v>20</v>
      </c>
      <c r="B25" s="287" t="s">
        <v>314</v>
      </c>
      <c r="C25" s="288" t="s">
        <v>19</v>
      </c>
      <c r="D25" s="137">
        <v>2</v>
      </c>
      <c r="E25" s="137">
        <v>2</v>
      </c>
      <c r="F25" s="290"/>
      <c r="G25" s="137">
        <v>2</v>
      </c>
      <c r="H25" s="137"/>
      <c r="I25" s="137"/>
      <c r="J25" s="137">
        <v>2</v>
      </c>
      <c r="K25" s="137"/>
      <c r="L25" s="290"/>
      <c r="M25" s="290"/>
      <c r="N25" s="290"/>
    </row>
    <row r="26" ht="27" spans="1:14">
      <c r="A26" s="137">
        <v>21</v>
      </c>
      <c r="B26" s="287" t="s">
        <v>315</v>
      </c>
      <c r="C26" s="288" t="s">
        <v>19</v>
      </c>
      <c r="D26" s="137">
        <v>2</v>
      </c>
      <c r="E26" s="137">
        <v>2</v>
      </c>
      <c r="F26" s="290"/>
      <c r="G26" s="137">
        <v>2</v>
      </c>
      <c r="H26" s="137"/>
      <c r="I26" s="137"/>
      <c r="J26" s="137">
        <v>2</v>
      </c>
      <c r="K26" s="137"/>
      <c r="L26" s="290"/>
      <c r="M26" s="290"/>
      <c r="N26" s="290"/>
    </row>
    <row r="27" ht="27" spans="1:14">
      <c r="A27" s="137">
        <v>22</v>
      </c>
      <c r="B27" s="287" t="s">
        <v>316</v>
      </c>
      <c r="C27" s="288" t="s">
        <v>19</v>
      </c>
      <c r="D27" s="137">
        <v>2</v>
      </c>
      <c r="E27" s="137">
        <v>2</v>
      </c>
      <c r="F27" s="290"/>
      <c r="G27" s="137">
        <v>2</v>
      </c>
      <c r="H27" s="137"/>
      <c r="I27" s="137"/>
      <c r="J27" s="137">
        <v>2</v>
      </c>
      <c r="K27" s="137"/>
      <c r="L27" s="290"/>
      <c r="M27" s="290"/>
      <c r="N27" s="290"/>
    </row>
    <row r="28" ht="27" spans="1:14">
      <c r="A28" s="137">
        <v>23</v>
      </c>
      <c r="B28" s="287" t="s">
        <v>317</v>
      </c>
      <c r="C28" s="288" t="s">
        <v>19</v>
      </c>
      <c r="D28" s="137">
        <v>4</v>
      </c>
      <c r="E28" s="137">
        <v>4</v>
      </c>
      <c r="F28" s="290"/>
      <c r="G28" s="137">
        <v>4</v>
      </c>
      <c r="H28" s="137"/>
      <c r="I28" s="137"/>
      <c r="J28" s="137">
        <v>4</v>
      </c>
      <c r="K28" s="137"/>
      <c r="L28" s="290"/>
      <c r="M28" s="290"/>
      <c r="N28" s="290"/>
    </row>
    <row r="29" ht="27" spans="1:14">
      <c r="A29" s="137">
        <v>24</v>
      </c>
      <c r="B29" s="287" t="s">
        <v>318</v>
      </c>
      <c r="C29" s="288" t="s">
        <v>19</v>
      </c>
      <c r="D29" s="137">
        <v>2</v>
      </c>
      <c r="E29" s="137">
        <v>2</v>
      </c>
      <c r="F29" s="290"/>
      <c r="G29" s="137">
        <v>2</v>
      </c>
      <c r="H29" s="137"/>
      <c r="I29" s="137"/>
      <c r="J29" s="137">
        <v>2</v>
      </c>
      <c r="K29" s="137"/>
      <c r="L29" s="290"/>
      <c r="M29" s="290"/>
      <c r="N29" s="290"/>
    </row>
    <row r="30" ht="27" spans="1:14">
      <c r="A30" s="137">
        <v>25</v>
      </c>
      <c r="B30" s="287" t="s">
        <v>319</v>
      </c>
      <c r="C30" s="288" t="s">
        <v>19</v>
      </c>
      <c r="D30" s="137">
        <v>2</v>
      </c>
      <c r="E30" s="137">
        <v>2</v>
      </c>
      <c r="F30" s="290"/>
      <c r="G30" s="137">
        <v>2</v>
      </c>
      <c r="H30" s="137"/>
      <c r="I30" s="137"/>
      <c r="J30" s="137">
        <v>2</v>
      </c>
      <c r="K30" s="137"/>
      <c r="L30" s="290"/>
      <c r="M30" s="290"/>
      <c r="N30" s="290"/>
    </row>
    <row r="31" ht="27" spans="1:14">
      <c r="A31" s="137">
        <v>26</v>
      </c>
      <c r="B31" s="287" t="s">
        <v>320</v>
      </c>
      <c r="C31" s="288" t="s">
        <v>19</v>
      </c>
      <c r="D31" s="137">
        <v>2</v>
      </c>
      <c r="E31" s="137">
        <v>2</v>
      </c>
      <c r="F31" s="290"/>
      <c r="G31" s="137">
        <v>2</v>
      </c>
      <c r="H31" s="137"/>
      <c r="I31" s="137"/>
      <c r="J31" s="137">
        <v>2</v>
      </c>
      <c r="K31" s="137"/>
      <c r="L31" s="290"/>
      <c r="M31" s="290"/>
      <c r="N31" s="290"/>
    </row>
    <row r="32" ht="27" spans="1:14">
      <c r="A32" s="137">
        <v>27</v>
      </c>
      <c r="B32" s="287" t="s">
        <v>321</v>
      </c>
      <c r="C32" s="288" t="s">
        <v>19</v>
      </c>
      <c r="D32" s="137">
        <v>6</v>
      </c>
      <c r="E32" s="137">
        <v>6</v>
      </c>
      <c r="F32" s="290">
        <v>2</v>
      </c>
      <c r="G32" s="137">
        <v>4</v>
      </c>
      <c r="H32" s="137"/>
      <c r="I32" s="137"/>
      <c r="J32" s="137">
        <v>6</v>
      </c>
      <c r="K32" s="137"/>
      <c r="L32" s="290"/>
      <c r="M32" s="288"/>
      <c r="N32" s="290"/>
    </row>
    <row r="33" ht="27" spans="1:14">
      <c r="A33" s="137">
        <v>28</v>
      </c>
      <c r="B33" s="287" t="s">
        <v>322</v>
      </c>
      <c r="C33" s="288" t="s">
        <v>19</v>
      </c>
      <c r="D33" s="137">
        <v>4.5</v>
      </c>
      <c r="E33" s="137">
        <v>4.5</v>
      </c>
      <c r="F33" s="290">
        <v>1.5</v>
      </c>
      <c r="G33" s="137">
        <v>3</v>
      </c>
      <c r="H33" s="137"/>
      <c r="I33" s="137"/>
      <c r="J33" s="137">
        <v>4.5</v>
      </c>
      <c r="K33" s="137"/>
      <c r="L33" s="290"/>
      <c r="M33" s="290"/>
      <c r="N33" s="290"/>
    </row>
    <row r="34" ht="27" spans="1:14">
      <c r="A34" s="137">
        <v>29</v>
      </c>
      <c r="B34" s="287" t="s">
        <v>323</v>
      </c>
      <c r="C34" s="288" t="s">
        <v>19</v>
      </c>
      <c r="D34" s="137">
        <v>2</v>
      </c>
      <c r="E34" s="137">
        <v>2</v>
      </c>
      <c r="F34" s="290"/>
      <c r="G34" s="137">
        <v>2</v>
      </c>
      <c r="H34" s="137"/>
      <c r="I34" s="137"/>
      <c r="J34" s="137">
        <v>2</v>
      </c>
      <c r="K34" s="137"/>
      <c r="L34" s="290"/>
      <c r="M34" s="290"/>
      <c r="N34" s="290"/>
    </row>
    <row r="35" ht="27" spans="1:14">
      <c r="A35" s="137">
        <v>30</v>
      </c>
      <c r="B35" s="287" t="s">
        <v>324</v>
      </c>
      <c r="C35" s="288" t="s">
        <v>19</v>
      </c>
      <c r="D35" s="137">
        <v>1</v>
      </c>
      <c r="E35" s="137">
        <v>1</v>
      </c>
      <c r="F35" s="290"/>
      <c r="G35" s="137">
        <v>1</v>
      </c>
      <c r="H35" s="137"/>
      <c r="I35" s="137"/>
      <c r="J35" s="137">
        <v>1</v>
      </c>
      <c r="K35" s="137"/>
      <c r="L35" s="290"/>
      <c r="M35" s="290"/>
      <c r="N35" s="290"/>
    </row>
    <row r="36" ht="27" spans="1:14">
      <c r="A36" s="137">
        <v>31</v>
      </c>
      <c r="B36" s="287" t="s">
        <v>325</v>
      </c>
      <c r="C36" s="288" t="s">
        <v>19</v>
      </c>
      <c r="D36" s="137">
        <v>1</v>
      </c>
      <c r="E36" s="137">
        <v>1</v>
      </c>
      <c r="F36" s="290"/>
      <c r="G36" s="137">
        <v>1</v>
      </c>
      <c r="H36" s="137"/>
      <c r="I36" s="137"/>
      <c r="J36" s="137">
        <v>1</v>
      </c>
      <c r="K36" s="137"/>
      <c r="L36" s="290"/>
      <c r="M36" s="290"/>
      <c r="N36" s="290"/>
    </row>
    <row r="37" ht="27" spans="1:14">
      <c r="A37" s="137">
        <v>32</v>
      </c>
      <c r="B37" s="287" t="s">
        <v>326</v>
      </c>
      <c r="C37" s="288" t="s">
        <v>19</v>
      </c>
      <c r="D37" s="137">
        <v>4</v>
      </c>
      <c r="E37" s="137">
        <v>4</v>
      </c>
      <c r="F37" s="290"/>
      <c r="G37" s="137">
        <v>4</v>
      </c>
      <c r="H37" s="137"/>
      <c r="I37" s="137"/>
      <c r="J37" s="137">
        <v>4</v>
      </c>
      <c r="K37" s="137"/>
      <c r="L37" s="290"/>
      <c r="M37" s="290"/>
      <c r="N37" s="290"/>
    </row>
    <row r="38" ht="27" spans="1:14">
      <c r="A38" s="137">
        <v>33</v>
      </c>
      <c r="B38" s="287" t="s">
        <v>327</v>
      </c>
      <c r="C38" s="288" t="s">
        <v>19</v>
      </c>
      <c r="D38" s="137">
        <v>3</v>
      </c>
      <c r="E38" s="137">
        <v>3</v>
      </c>
      <c r="F38" s="290"/>
      <c r="G38" s="137">
        <v>3</v>
      </c>
      <c r="H38" s="137"/>
      <c r="I38" s="137"/>
      <c r="J38" s="137">
        <v>3</v>
      </c>
      <c r="K38" s="137"/>
      <c r="L38" s="290"/>
      <c r="M38" s="290"/>
      <c r="N38" s="290"/>
    </row>
    <row r="39" ht="27" spans="1:14">
      <c r="A39" s="137">
        <v>34</v>
      </c>
      <c r="B39" s="287" t="s">
        <v>328</v>
      </c>
      <c r="C39" s="288" t="s">
        <v>19</v>
      </c>
      <c r="D39" s="137">
        <v>1</v>
      </c>
      <c r="E39" s="137">
        <v>1</v>
      </c>
      <c r="F39" s="290"/>
      <c r="G39" s="137">
        <v>1</v>
      </c>
      <c r="H39" s="137"/>
      <c r="I39" s="137"/>
      <c r="J39" s="137">
        <v>1</v>
      </c>
      <c r="K39" s="137"/>
      <c r="L39" s="290"/>
      <c r="M39" s="290"/>
      <c r="N39" s="290"/>
    </row>
    <row r="40" ht="27" spans="1:14">
      <c r="A40" s="137">
        <v>35</v>
      </c>
      <c r="B40" s="287" t="s">
        <v>329</v>
      </c>
      <c r="C40" s="288" t="s">
        <v>19</v>
      </c>
      <c r="D40" s="137">
        <v>3</v>
      </c>
      <c r="E40" s="137">
        <v>3</v>
      </c>
      <c r="F40" s="290"/>
      <c r="G40" s="137">
        <v>3</v>
      </c>
      <c r="H40" s="137"/>
      <c r="I40" s="137"/>
      <c r="J40" s="137">
        <v>3</v>
      </c>
      <c r="K40" s="137"/>
      <c r="L40" s="290"/>
      <c r="M40" s="290"/>
      <c r="N40" s="290"/>
    </row>
    <row r="41" ht="27" spans="1:14">
      <c r="A41" s="137">
        <v>36</v>
      </c>
      <c r="B41" s="287" t="s">
        <v>330</v>
      </c>
      <c r="C41" s="288" t="s">
        <v>19</v>
      </c>
      <c r="D41" s="137">
        <v>4</v>
      </c>
      <c r="E41" s="137">
        <v>4</v>
      </c>
      <c r="F41" s="290"/>
      <c r="G41" s="137">
        <v>4</v>
      </c>
      <c r="H41" s="137"/>
      <c r="I41" s="137"/>
      <c r="J41" s="137">
        <v>4</v>
      </c>
      <c r="K41" s="137"/>
      <c r="L41" s="290"/>
      <c r="M41" s="290"/>
      <c r="N41" s="290"/>
    </row>
    <row r="42" ht="27" spans="1:14">
      <c r="A42" s="137">
        <v>37</v>
      </c>
      <c r="B42" s="287" t="s">
        <v>331</v>
      </c>
      <c r="C42" s="288" t="s">
        <v>19</v>
      </c>
      <c r="D42" s="137">
        <v>1</v>
      </c>
      <c r="E42" s="137">
        <v>1</v>
      </c>
      <c r="F42" s="290"/>
      <c r="G42" s="137">
        <v>1</v>
      </c>
      <c r="H42" s="137"/>
      <c r="I42" s="137"/>
      <c r="J42" s="137">
        <v>1</v>
      </c>
      <c r="K42" s="137"/>
      <c r="L42" s="290"/>
      <c r="M42" s="290"/>
      <c r="N42" s="290"/>
    </row>
    <row r="43" ht="27" spans="1:14">
      <c r="A43" s="137">
        <v>38</v>
      </c>
      <c r="B43" s="287" t="s">
        <v>332</v>
      </c>
      <c r="C43" s="288" t="s">
        <v>19</v>
      </c>
      <c r="D43" s="137">
        <v>1</v>
      </c>
      <c r="E43" s="137">
        <v>1</v>
      </c>
      <c r="F43" s="290"/>
      <c r="G43" s="137">
        <v>1</v>
      </c>
      <c r="H43" s="137"/>
      <c r="I43" s="137"/>
      <c r="J43" s="137">
        <v>1</v>
      </c>
      <c r="K43" s="137"/>
      <c r="L43" s="290"/>
      <c r="M43" s="290"/>
      <c r="N43" s="290"/>
    </row>
    <row r="44" ht="27" spans="1:14">
      <c r="A44" s="137">
        <v>39</v>
      </c>
      <c r="B44" s="287" t="s">
        <v>333</v>
      </c>
      <c r="C44" s="288" t="s">
        <v>19</v>
      </c>
      <c r="D44" s="137">
        <v>2</v>
      </c>
      <c r="E44" s="137">
        <v>2</v>
      </c>
      <c r="F44" s="290"/>
      <c r="G44" s="137">
        <v>2</v>
      </c>
      <c r="H44" s="137"/>
      <c r="I44" s="137"/>
      <c r="J44" s="137">
        <v>2</v>
      </c>
      <c r="K44" s="137"/>
      <c r="L44" s="290"/>
      <c r="M44" s="290"/>
      <c r="N44" s="290"/>
    </row>
    <row r="45" ht="27" spans="1:14">
      <c r="A45" s="137">
        <v>40</v>
      </c>
      <c r="B45" s="287" t="s">
        <v>334</v>
      </c>
      <c r="C45" s="288" t="s">
        <v>19</v>
      </c>
      <c r="D45" s="137">
        <v>3</v>
      </c>
      <c r="E45" s="137">
        <v>3</v>
      </c>
      <c r="F45" s="290"/>
      <c r="G45" s="137">
        <v>3</v>
      </c>
      <c r="H45" s="137"/>
      <c r="I45" s="137"/>
      <c r="J45" s="137">
        <v>3</v>
      </c>
      <c r="K45" s="137"/>
      <c r="L45" s="290"/>
      <c r="M45" s="290"/>
      <c r="N45" s="290"/>
    </row>
    <row r="46" ht="27" spans="1:14">
      <c r="A46" s="137">
        <v>41</v>
      </c>
      <c r="B46" s="287" t="s">
        <v>335</v>
      </c>
      <c r="C46" s="288" t="s">
        <v>19</v>
      </c>
      <c r="D46" s="137">
        <v>1</v>
      </c>
      <c r="E46" s="137">
        <v>1</v>
      </c>
      <c r="F46" s="290"/>
      <c r="G46" s="137">
        <v>1</v>
      </c>
      <c r="H46" s="137"/>
      <c r="I46" s="137"/>
      <c r="J46" s="137">
        <v>1</v>
      </c>
      <c r="K46" s="137"/>
      <c r="L46" s="290"/>
      <c r="M46" s="290"/>
      <c r="N46" s="290"/>
    </row>
    <row r="47" ht="27" spans="1:14">
      <c r="A47" s="137">
        <v>42</v>
      </c>
      <c r="B47" s="287" t="s">
        <v>336</v>
      </c>
      <c r="C47" s="288" t="s">
        <v>19</v>
      </c>
      <c r="D47" s="137">
        <v>2</v>
      </c>
      <c r="E47" s="137">
        <v>2</v>
      </c>
      <c r="F47" s="290"/>
      <c r="G47" s="137">
        <v>2</v>
      </c>
      <c r="H47" s="137"/>
      <c r="I47" s="137"/>
      <c r="J47" s="137">
        <v>2</v>
      </c>
      <c r="K47" s="137"/>
      <c r="L47" s="290"/>
      <c r="M47" s="290"/>
      <c r="N47" s="290"/>
    </row>
    <row r="48" ht="27" spans="1:14">
      <c r="A48" s="137">
        <v>43</v>
      </c>
      <c r="B48" s="287" t="s">
        <v>337</v>
      </c>
      <c r="C48" s="288" t="s">
        <v>19</v>
      </c>
      <c r="D48" s="137">
        <v>2</v>
      </c>
      <c r="E48" s="137">
        <v>2</v>
      </c>
      <c r="F48" s="290"/>
      <c r="G48" s="137">
        <v>2</v>
      </c>
      <c r="H48" s="137"/>
      <c r="I48" s="137"/>
      <c r="J48" s="137">
        <v>2</v>
      </c>
      <c r="K48" s="137"/>
      <c r="L48" s="290"/>
      <c r="M48" s="296"/>
      <c r="N48" s="290"/>
    </row>
    <row r="49" ht="27" spans="1:14">
      <c r="A49" s="137">
        <v>44</v>
      </c>
      <c r="B49" s="287" t="s">
        <v>338</v>
      </c>
      <c r="C49" s="288" t="s">
        <v>19</v>
      </c>
      <c r="D49" s="137">
        <v>0.5</v>
      </c>
      <c r="E49" s="137">
        <v>0.5</v>
      </c>
      <c r="F49" s="290"/>
      <c r="G49" s="137">
        <v>0.5</v>
      </c>
      <c r="H49" s="137"/>
      <c r="I49" s="137"/>
      <c r="J49" s="137">
        <v>0.5</v>
      </c>
      <c r="K49" s="137"/>
      <c r="L49" s="290"/>
      <c r="M49" s="296"/>
      <c r="N49" s="290"/>
    </row>
    <row r="50" ht="27" spans="1:14">
      <c r="A50" s="137">
        <v>45</v>
      </c>
      <c r="B50" s="287" t="s">
        <v>339</v>
      </c>
      <c r="C50" s="288" t="s">
        <v>19</v>
      </c>
      <c r="D50" s="137">
        <v>1</v>
      </c>
      <c r="E50" s="137">
        <v>1</v>
      </c>
      <c r="F50" s="290"/>
      <c r="G50" s="137">
        <v>1</v>
      </c>
      <c r="H50" s="137"/>
      <c r="I50" s="137"/>
      <c r="J50" s="137">
        <v>1</v>
      </c>
      <c r="K50" s="137"/>
      <c r="L50" s="290"/>
      <c r="M50" s="296"/>
      <c r="N50" s="290"/>
    </row>
    <row r="51" ht="27" spans="1:14">
      <c r="A51" s="137">
        <v>46</v>
      </c>
      <c r="B51" s="287" t="s">
        <v>340</v>
      </c>
      <c r="C51" s="288" t="s">
        <v>19</v>
      </c>
      <c r="D51" s="137">
        <v>0.5</v>
      </c>
      <c r="E51" s="137">
        <v>0.5</v>
      </c>
      <c r="F51" s="290"/>
      <c r="G51" s="137">
        <v>0.5</v>
      </c>
      <c r="H51" s="137"/>
      <c r="I51" s="137"/>
      <c r="J51" s="137">
        <v>0.5</v>
      </c>
      <c r="K51" s="137"/>
      <c r="L51" s="290"/>
      <c r="M51" s="296"/>
      <c r="N51" s="290"/>
    </row>
    <row r="52" ht="27" spans="1:14">
      <c r="A52" s="137">
        <v>47</v>
      </c>
      <c r="B52" s="287" t="s">
        <v>341</v>
      </c>
      <c r="C52" s="288" t="s">
        <v>19</v>
      </c>
      <c r="D52" s="137">
        <v>2</v>
      </c>
      <c r="E52" s="137">
        <v>2</v>
      </c>
      <c r="F52" s="290"/>
      <c r="G52" s="137">
        <v>2</v>
      </c>
      <c r="H52" s="137"/>
      <c r="I52" s="137"/>
      <c r="J52" s="137">
        <v>2</v>
      </c>
      <c r="K52" s="137"/>
      <c r="L52" s="290"/>
      <c r="M52" s="290"/>
      <c r="N52" s="290"/>
    </row>
    <row r="53" ht="27" spans="1:14">
      <c r="A53" s="137">
        <v>48</v>
      </c>
      <c r="B53" s="287" t="s">
        <v>342</v>
      </c>
      <c r="C53" s="288" t="s">
        <v>19</v>
      </c>
      <c r="D53" s="137">
        <v>2</v>
      </c>
      <c r="E53" s="137">
        <v>2</v>
      </c>
      <c r="F53" s="290"/>
      <c r="G53" s="137">
        <v>2</v>
      </c>
      <c r="H53" s="137"/>
      <c r="I53" s="137"/>
      <c r="J53" s="137">
        <v>2</v>
      </c>
      <c r="K53" s="137"/>
      <c r="L53" s="290"/>
      <c r="M53" s="290"/>
      <c r="N53" s="290"/>
    </row>
    <row r="54" ht="27" spans="1:14">
      <c r="A54" s="137">
        <v>49</v>
      </c>
      <c r="B54" s="287" t="s">
        <v>343</v>
      </c>
      <c r="C54" s="288" t="s">
        <v>19</v>
      </c>
      <c r="D54" s="137">
        <v>3</v>
      </c>
      <c r="E54" s="137">
        <v>3</v>
      </c>
      <c r="F54" s="290"/>
      <c r="G54" s="137">
        <v>3</v>
      </c>
      <c r="H54" s="137"/>
      <c r="I54" s="137"/>
      <c r="J54" s="137">
        <v>3</v>
      </c>
      <c r="K54" s="137"/>
      <c r="L54" s="290"/>
      <c r="M54" s="290"/>
      <c r="N54" s="290"/>
    </row>
    <row r="55" ht="27" spans="1:14">
      <c r="A55" s="137">
        <v>50</v>
      </c>
      <c r="B55" s="287" t="s">
        <v>344</v>
      </c>
      <c r="C55" s="288" t="s">
        <v>19</v>
      </c>
      <c r="D55" s="137">
        <v>1</v>
      </c>
      <c r="E55" s="137">
        <v>1</v>
      </c>
      <c r="F55" s="290"/>
      <c r="G55" s="137">
        <v>1</v>
      </c>
      <c r="H55" s="137"/>
      <c r="I55" s="137"/>
      <c r="J55" s="137">
        <v>1</v>
      </c>
      <c r="K55" s="137"/>
      <c r="L55" s="290"/>
      <c r="M55" s="290"/>
      <c r="N55" s="290"/>
    </row>
    <row r="56" ht="27" spans="1:14">
      <c r="A56" s="137">
        <v>51</v>
      </c>
      <c r="B56" s="287" t="s">
        <v>282</v>
      </c>
      <c r="C56" s="288" t="s">
        <v>19</v>
      </c>
      <c r="D56" s="137">
        <v>2</v>
      </c>
      <c r="E56" s="137">
        <v>2</v>
      </c>
      <c r="F56" s="290"/>
      <c r="G56" s="137">
        <v>2</v>
      </c>
      <c r="H56" s="137"/>
      <c r="I56" s="137"/>
      <c r="J56" s="137">
        <v>2</v>
      </c>
      <c r="K56" s="137"/>
      <c r="L56" s="290"/>
      <c r="M56" s="290"/>
      <c r="N56" s="290"/>
    </row>
    <row r="57" ht="27" spans="1:14">
      <c r="A57" s="137">
        <v>52</v>
      </c>
      <c r="B57" s="287" t="s">
        <v>345</v>
      </c>
      <c r="C57" s="288" t="s">
        <v>19</v>
      </c>
      <c r="D57" s="137">
        <v>2</v>
      </c>
      <c r="E57" s="137">
        <v>2</v>
      </c>
      <c r="F57" s="290"/>
      <c r="G57" s="137">
        <v>2</v>
      </c>
      <c r="H57" s="137"/>
      <c r="I57" s="137"/>
      <c r="J57" s="137">
        <v>2</v>
      </c>
      <c r="K57" s="137"/>
      <c r="L57" s="290"/>
      <c r="M57" s="290"/>
      <c r="N57" s="290"/>
    </row>
    <row r="58" ht="27" spans="1:14">
      <c r="A58" s="137">
        <v>53</v>
      </c>
      <c r="B58" s="287" t="s">
        <v>346</v>
      </c>
      <c r="C58" s="288" t="s">
        <v>19</v>
      </c>
      <c r="D58" s="137">
        <v>3</v>
      </c>
      <c r="E58" s="137">
        <v>3</v>
      </c>
      <c r="F58" s="290"/>
      <c r="G58" s="137">
        <v>3</v>
      </c>
      <c r="H58" s="137"/>
      <c r="I58" s="137"/>
      <c r="J58" s="137">
        <v>3</v>
      </c>
      <c r="K58" s="137"/>
      <c r="L58" s="290"/>
      <c r="M58" s="290"/>
      <c r="N58" s="290"/>
    </row>
    <row r="59" ht="27" spans="1:14">
      <c r="A59" s="137">
        <v>54</v>
      </c>
      <c r="B59" s="287" t="s">
        <v>347</v>
      </c>
      <c r="C59" s="288" t="s">
        <v>19</v>
      </c>
      <c r="D59" s="137">
        <v>1</v>
      </c>
      <c r="E59" s="137">
        <v>1</v>
      </c>
      <c r="F59" s="290"/>
      <c r="G59" s="137">
        <v>1</v>
      </c>
      <c r="H59" s="137"/>
      <c r="I59" s="137"/>
      <c r="J59" s="137">
        <v>1</v>
      </c>
      <c r="K59" s="137"/>
      <c r="L59" s="290"/>
      <c r="M59" s="290"/>
      <c r="N59" s="290"/>
    </row>
    <row r="60" ht="27" spans="1:14">
      <c r="A60" s="137">
        <v>55</v>
      </c>
      <c r="B60" s="287" t="s">
        <v>348</v>
      </c>
      <c r="C60" s="288" t="s">
        <v>19</v>
      </c>
      <c r="D60" s="137">
        <v>3</v>
      </c>
      <c r="E60" s="137">
        <v>3</v>
      </c>
      <c r="F60" s="290"/>
      <c r="G60" s="137">
        <v>3</v>
      </c>
      <c r="H60" s="137"/>
      <c r="I60" s="137"/>
      <c r="J60" s="137">
        <v>3</v>
      </c>
      <c r="K60" s="137"/>
      <c r="L60" s="290"/>
      <c r="M60" s="290"/>
      <c r="N60" s="290"/>
    </row>
    <row r="61" ht="27" spans="1:14">
      <c r="A61" s="137">
        <v>56</v>
      </c>
      <c r="B61" s="287" t="s">
        <v>349</v>
      </c>
      <c r="C61" s="288" t="s">
        <v>19</v>
      </c>
      <c r="D61" s="137">
        <v>6</v>
      </c>
      <c r="E61" s="137">
        <v>6</v>
      </c>
      <c r="F61" s="290">
        <v>2</v>
      </c>
      <c r="G61" s="137">
        <v>4</v>
      </c>
      <c r="H61" s="137"/>
      <c r="I61" s="137"/>
      <c r="J61" s="137">
        <v>6</v>
      </c>
      <c r="K61" s="137"/>
      <c r="L61" s="290"/>
      <c r="M61" s="290"/>
      <c r="N61" s="290"/>
    </row>
    <row r="62" ht="27" spans="1:14">
      <c r="A62" s="137">
        <v>57</v>
      </c>
      <c r="B62" s="287" t="s">
        <v>350</v>
      </c>
      <c r="C62" s="288" t="s">
        <v>19</v>
      </c>
      <c r="D62" s="137">
        <v>2</v>
      </c>
      <c r="E62" s="137">
        <v>2</v>
      </c>
      <c r="F62" s="290"/>
      <c r="G62" s="137">
        <v>2</v>
      </c>
      <c r="H62" s="137"/>
      <c r="I62" s="137"/>
      <c r="J62" s="137">
        <v>2</v>
      </c>
      <c r="K62" s="137"/>
      <c r="L62" s="290"/>
      <c r="M62" s="290"/>
      <c r="N62" s="290"/>
    </row>
    <row r="63" ht="27" spans="1:14">
      <c r="A63" s="137">
        <v>58</v>
      </c>
      <c r="B63" s="287" t="s">
        <v>351</v>
      </c>
      <c r="C63" s="288" t="s">
        <v>19</v>
      </c>
      <c r="D63" s="137">
        <v>2</v>
      </c>
      <c r="E63" s="137">
        <v>2</v>
      </c>
      <c r="F63" s="290"/>
      <c r="G63" s="137">
        <v>2</v>
      </c>
      <c r="H63" s="137"/>
      <c r="I63" s="137"/>
      <c r="J63" s="137">
        <v>2</v>
      </c>
      <c r="K63" s="137"/>
      <c r="L63" s="290"/>
      <c r="M63" s="290"/>
      <c r="N63" s="290"/>
    </row>
    <row r="64" ht="27" spans="1:14">
      <c r="A64" s="137">
        <v>59</v>
      </c>
      <c r="B64" s="287" t="s">
        <v>352</v>
      </c>
      <c r="C64" s="288" t="s">
        <v>19</v>
      </c>
      <c r="D64" s="137">
        <v>3</v>
      </c>
      <c r="E64" s="137">
        <v>3</v>
      </c>
      <c r="F64" s="290">
        <v>1.5</v>
      </c>
      <c r="G64" s="137">
        <v>1.5</v>
      </c>
      <c r="H64" s="137"/>
      <c r="I64" s="137"/>
      <c r="J64" s="137">
        <v>3</v>
      </c>
      <c r="K64" s="137"/>
      <c r="L64" s="290"/>
      <c r="M64" s="290"/>
      <c r="N64" s="290"/>
    </row>
    <row r="65" ht="27" spans="1:14">
      <c r="A65" s="137">
        <v>60</v>
      </c>
      <c r="B65" s="287" t="s">
        <v>353</v>
      </c>
      <c r="C65" s="288" t="s">
        <v>19</v>
      </c>
      <c r="D65" s="137">
        <v>3.5</v>
      </c>
      <c r="E65" s="137">
        <v>3.5</v>
      </c>
      <c r="F65" s="290">
        <v>1</v>
      </c>
      <c r="G65" s="137">
        <v>2.5</v>
      </c>
      <c r="H65" s="137"/>
      <c r="I65" s="137"/>
      <c r="J65" s="137">
        <v>3.5</v>
      </c>
      <c r="K65" s="137"/>
      <c r="L65" s="290"/>
      <c r="M65" s="290"/>
      <c r="N65" s="290"/>
    </row>
    <row r="66" ht="27" spans="1:14">
      <c r="A66" s="137">
        <v>61</v>
      </c>
      <c r="B66" s="287" t="s">
        <v>354</v>
      </c>
      <c r="C66" s="288" t="s">
        <v>19</v>
      </c>
      <c r="D66" s="137">
        <v>1</v>
      </c>
      <c r="E66" s="137">
        <v>1</v>
      </c>
      <c r="F66" s="290"/>
      <c r="G66" s="137">
        <v>1</v>
      </c>
      <c r="H66" s="137"/>
      <c r="I66" s="137"/>
      <c r="J66" s="137">
        <v>1</v>
      </c>
      <c r="K66" s="137"/>
      <c r="L66" s="290"/>
      <c r="M66" s="290"/>
      <c r="N66" s="290"/>
    </row>
    <row r="67" ht="27" spans="1:14">
      <c r="A67" s="137">
        <v>62</v>
      </c>
      <c r="B67" s="287" t="s">
        <v>355</v>
      </c>
      <c r="C67" s="288" t="s">
        <v>19</v>
      </c>
      <c r="D67" s="137">
        <v>4</v>
      </c>
      <c r="E67" s="137">
        <v>4</v>
      </c>
      <c r="F67" s="290"/>
      <c r="G67" s="137">
        <v>4</v>
      </c>
      <c r="H67" s="137"/>
      <c r="I67" s="137"/>
      <c r="J67" s="137">
        <v>4</v>
      </c>
      <c r="K67" s="137"/>
      <c r="L67" s="290"/>
      <c r="M67" s="290"/>
      <c r="N67" s="290"/>
    </row>
    <row r="68" ht="27" spans="1:14">
      <c r="A68" s="137">
        <v>63</v>
      </c>
      <c r="B68" s="287" t="s">
        <v>356</v>
      </c>
      <c r="C68" s="288" t="s">
        <v>19</v>
      </c>
      <c r="D68" s="137">
        <v>2.5</v>
      </c>
      <c r="E68" s="137">
        <v>2.5</v>
      </c>
      <c r="F68" s="290"/>
      <c r="G68" s="137">
        <v>2.5</v>
      </c>
      <c r="H68" s="137"/>
      <c r="I68" s="137"/>
      <c r="J68" s="137">
        <v>2.5</v>
      </c>
      <c r="K68" s="137"/>
      <c r="L68" s="290"/>
      <c r="M68" s="290"/>
      <c r="N68" s="290"/>
    </row>
    <row r="69" ht="27" spans="1:14">
      <c r="A69" s="137">
        <v>64</v>
      </c>
      <c r="B69" s="287" t="s">
        <v>357</v>
      </c>
      <c r="C69" s="288" t="s">
        <v>19</v>
      </c>
      <c r="D69" s="137">
        <v>1</v>
      </c>
      <c r="E69" s="137">
        <v>1</v>
      </c>
      <c r="F69" s="290"/>
      <c r="G69" s="137">
        <v>1</v>
      </c>
      <c r="H69" s="137"/>
      <c r="I69" s="137"/>
      <c r="J69" s="137">
        <v>1</v>
      </c>
      <c r="K69" s="137"/>
      <c r="L69" s="290"/>
      <c r="M69" s="290"/>
      <c r="N69" s="290"/>
    </row>
    <row r="70" ht="27" spans="1:14">
      <c r="A70" s="137">
        <v>65</v>
      </c>
      <c r="B70" s="287" t="s">
        <v>358</v>
      </c>
      <c r="C70" s="288" t="s">
        <v>19</v>
      </c>
      <c r="D70" s="137">
        <v>1.5</v>
      </c>
      <c r="E70" s="137">
        <v>1.5</v>
      </c>
      <c r="F70" s="290"/>
      <c r="G70" s="137">
        <v>1.5</v>
      </c>
      <c r="H70" s="137"/>
      <c r="I70" s="137"/>
      <c r="J70" s="137">
        <v>1.5</v>
      </c>
      <c r="K70" s="137"/>
      <c r="L70" s="290"/>
      <c r="M70" s="290"/>
      <c r="N70" s="290"/>
    </row>
    <row r="71" ht="27" spans="1:14">
      <c r="A71" s="137">
        <v>66</v>
      </c>
      <c r="B71" s="287" t="s">
        <v>359</v>
      </c>
      <c r="C71" s="288" t="s">
        <v>19</v>
      </c>
      <c r="D71" s="137">
        <v>3</v>
      </c>
      <c r="E71" s="137">
        <v>3</v>
      </c>
      <c r="F71" s="290"/>
      <c r="G71" s="137">
        <v>3</v>
      </c>
      <c r="H71" s="137"/>
      <c r="I71" s="137"/>
      <c r="J71" s="137">
        <v>3</v>
      </c>
      <c r="K71" s="137"/>
      <c r="L71" s="290"/>
      <c r="M71" s="290"/>
      <c r="N71" s="290"/>
    </row>
    <row r="72" ht="27" spans="1:14">
      <c r="A72" s="137">
        <v>67</v>
      </c>
      <c r="B72" s="287" t="s">
        <v>360</v>
      </c>
      <c r="C72" s="288" t="s">
        <v>19</v>
      </c>
      <c r="D72" s="137">
        <v>5</v>
      </c>
      <c r="E72" s="137">
        <v>5</v>
      </c>
      <c r="F72" s="290">
        <v>2</v>
      </c>
      <c r="G72" s="137">
        <v>3</v>
      </c>
      <c r="H72" s="137"/>
      <c r="I72" s="137"/>
      <c r="J72" s="137">
        <v>5</v>
      </c>
      <c r="K72" s="137"/>
      <c r="L72" s="290"/>
      <c r="M72" s="290"/>
      <c r="N72" s="290"/>
    </row>
    <row r="73" ht="27" spans="1:14">
      <c r="A73" s="137">
        <v>68</v>
      </c>
      <c r="B73" s="287" t="s">
        <v>361</v>
      </c>
      <c r="C73" s="288" t="s">
        <v>19</v>
      </c>
      <c r="D73" s="137">
        <v>3.5</v>
      </c>
      <c r="E73" s="137">
        <v>3.5</v>
      </c>
      <c r="F73" s="290"/>
      <c r="G73" s="137">
        <v>3.5</v>
      </c>
      <c r="H73" s="137"/>
      <c r="I73" s="137"/>
      <c r="J73" s="137">
        <v>3.5</v>
      </c>
      <c r="K73" s="137"/>
      <c r="L73" s="290"/>
      <c r="M73" s="290"/>
      <c r="N73" s="290"/>
    </row>
    <row r="74" ht="27" spans="1:14">
      <c r="A74" s="137">
        <v>69</v>
      </c>
      <c r="B74" s="287" t="s">
        <v>362</v>
      </c>
      <c r="C74" s="288" t="s">
        <v>19</v>
      </c>
      <c r="D74" s="137">
        <v>3.5</v>
      </c>
      <c r="E74" s="137">
        <v>3.5</v>
      </c>
      <c r="F74" s="290"/>
      <c r="G74" s="137">
        <v>3.5</v>
      </c>
      <c r="H74" s="137"/>
      <c r="I74" s="137"/>
      <c r="J74" s="137">
        <v>3.5</v>
      </c>
      <c r="K74" s="137"/>
      <c r="L74" s="290"/>
      <c r="M74" s="290"/>
      <c r="N74" s="290"/>
    </row>
    <row r="75" ht="27" spans="1:14">
      <c r="A75" s="137">
        <v>70</v>
      </c>
      <c r="B75" s="287" t="s">
        <v>363</v>
      </c>
      <c r="C75" s="288" t="s">
        <v>19</v>
      </c>
      <c r="D75" s="137">
        <v>1.5</v>
      </c>
      <c r="E75" s="137">
        <v>1.5</v>
      </c>
      <c r="F75" s="290"/>
      <c r="G75" s="137">
        <v>1.5</v>
      </c>
      <c r="H75" s="137"/>
      <c r="I75" s="137"/>
      <c r="J75" s="137">
        <v>1.5</v>
      </c>
      <c r="K75" s="137"/>
      <c r="L75" s="290"/>
      <c r="M75" s="290"/>
      <c r="N75" s="290"/>
    </row>
    <row r="76" ht="14.25" spans="1:14">
      <c r="A76" s="173" t="s">
        <v>13</v>
      </c>
      <c r="B76" s="173"/>
      <c r="C76" s="288"/>
      <c r="D76" s="137"/>
      <c r="E76" s="137">
        <v>159.5</v>
      </c>
      <c r="F76" s="290">
        <v>10</v>
      </c>
      <c r="G76" s="137">
        <v>149.5</v>
      </c>
      <c r="H76" s="137"/>
      <c r="I76" s="137"/>
      <c r="J76" s="137">
        <v>159.5</v>
      </c>
      <c r="K76" s="137"/>
      <c r="L76" s="290"/>
      <c r="M76" s="302"/>
      <c r="N76" s="290"/>
    </row>
    <row r="77" ht="14.25" spans="1:14">
      <c r="A77" s="297"/>
      <c r="B77" s="298"/>
      <c r="C77" s="298"/>
      <c r="D77" s="298"/>
      <c r="E77" s="298"/>
      <c r="F77" s="298"/>
      <c r="G77" s="297"/>
      <c r="H77" s="297"/>
      <c r="I77" s="297"/>
      <c r="J77" s="297"/>
      <c r="K77" s="297"/>
      <c r="L77" s="298"/>
      <c r="M77" s="298"/>
      <c r="N77" s="298"/>
    </row>
    <row r="78" ht="14.25" spans="1:14">
      <c r="A78" s="299" t="s">
        <v>364</v>
      </c>
      <c r="B78" s="300"/>
      <c r="C78" s="300"/>
      <c r="D78" s="300"/>
      <c r="E78" s="300"/>
      <c r="F78" s="300"/>
      <c r="G78" s="297"/>
      <c r="H78" s="297"/>
      <c r="I78" s="297"/>
      <c r="J78" s="297"/>
      <c r="K78" s="297"/>
      <c r="L78" s="300"/>
      <c r="M78" s="300"/>
      <c r="N78" s="300"/>
    </row>
    <row r="79" ht="14.25" spans="1:14">
      <c r="A79" s="297"/>
      <c r="B79" s="297"/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</row>
    <row r="80" ht="14.25" spans="1:14">
      <c r="A80" s="297" t="s">
        <v>141</v>
      </c>
      <c r="B80" s="300"/>
      <c r="C80" s="300"/>
      <c r="D80" s="300"/>
      <c r="E80" s="300"/>
      <c r="F80" s="300"/>
      <c r="G80" s="297"/>
      <c r="H80" s="297"/>
      <c r="I80" s="297"/>
      <c r="J80" s="297"/>
      <c r="K80" s="297"/>
      <c r="L80" s="300"/>
      <c r="M80" s="300"/>
      <c r="N80" s="300"/>
    </row>
    <row r="81" ht="14.25" spans="1:14">
      <c r="A81" s="297" t="s">
        <v>142</v>
      </c>
      <c r="B81" s="300"/>
      <c r="C81" s="300"/>
      <c r="D81" s="300"/>
      <c r="E81" s="300"/>
      <c r="F81" s="300"/>
      <c r="G81" s="297"/>
      <c r="H81" s="297"/>
      <c r="I81" s="297"/>
      <c r="J81" s="297"/>
      <c r="K81" s="297"/>
      <c r="L81" s="300"/>
      <c r="M81" s="300"/>
      <c r="N81" s="300"/>
    </row>
    <row r="82" ht="14.25" spans="1:14">
      <c r="A82" s="297" t="s">
        <v>143</v>
      </c>
      <c r="B82" s="300"/>
      <c r="C82" s="300"/>
      <c r="D82" s="300"/>
      <c r="E82" s="300"/>
      <c r="F82" s="300"/>
      <c r="G82" s="297"/>
      <c r="H82" s="297"/>
      <c r="I82" s="297"/>
      <c r="J82" s="297"/>
      <c r="K82" s="297"/>
      <c r="L82" s="300"/>
      <c r="M82" s="300"/>
      <c r="N82" s="300"/>
    </row>
    <row r="83" ht="14.25" spans="1:13">
      <c r="A83" s="297" t="s">
        <v>144</v>
      </c>
      <c r="B83" s="301"/>
      <c r="C83" s="301"/>
      <c r="D83" s="301"/>
      <c r="E83" s="301"/>
      <c r="F83" s="301"/>
      <c r="G83" s="297"/>
      <c r="H83" s="297"/>
      <c r="I83" s="297"/>
      <c r="J83" s="297"/>
      <c r="K83" s="297"/>
      <c r="L83" s="301"/>
      <c r="M83" s="301"/>
    </row>
  </sheetData>
  <mergeCells count="28">
    <mergeCell ref="A1:N1"/>
    <mergeCell ref="A2:N2"/>
    <mergeCell ref="A3:N3"/>
    <mergeCell ref="E4:I4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77:N77"/>
    <mergeCell ref="A78:N78"/>
    <mergeCell ref="A79:N79"/>
    <mergeCell ref="A80:N80"/>
    <mergeCell ref="A81:N81"/>
    <mergeCell ref="A82:N82"/>
    <mergeCell ref="A83:M83"/>
    <mergeCell ref="A4:A5"/>
    <mergeCell ref="B4:B5"/>
    <mergeCell ref="C4:C5"/>
    <mergeCell ref="D4:D5"/>
    <mergeCell ref="J4:J5"/>
    <mergeCell ref="K4:K5"/>
    <mergeCell ref="L4:L5"/>
    <mergeCell ref="M4:N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8"/>
  <sheetViews>
    <sheetView workbookViewId="0">
      <selection activeCell="C4" sqref="C$1:C$1048576"/>
    </sheetView>
  </sheetViews>
  <sheetFormatPr defaultColWidth="9" defaultRowHeight="13.5"/>
  <cols>
    <col min="2" max="2" width="10.875" customWidth="true"/>
  </cols>
  <sheetData>
    <row r="1" ht="21" spans="1:13">
      <c r="A1" s="270" t="s">
        <v>365</v>
      </c>
      <c r="B1" s="225"/>
      <c r="C1" s="225"/>
      <c r="D1" s="227"/>
      <c r="E1" s="225"/>
      <c r="F1" s="227"/>
      <c r="G1" s="227"/>
      <c r="H1" s="227"/>
      <c r="I1" s="225"/>
      <c r="J1" s="225"/>
      <c r="K1" s="225"/>
      <c r="L1" s="225"/>
      <c r="M1" s="225"/>
    </row>
    <row r="2" ht="19.5" spans="1:13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ht="15" spans="1:13">
      <c r="A3" s="228" t="s">
        <v>366</v>
      </c>
      <c r="B3" s="229"/>
      <c r="C3" s="229"/>
      <c r="D3" s="199"/>
      <c r="E3" s="229"/>
      <c r="F3" s="199"/>
      <c r="G3" s="199"/>
      <c r="H3" s="199"/>
      <c r="I3" s="229"/>
      <c r="J3" s="229"/>
      <c r="K3" s="229"/>
      <c r="L3" s="229"/>
      <c r="M3" s="229"/>
    </row>
    <row r="4" ht="36.75" spans="1:13">
      <c r="A4" s="127" t="s">
        <v>3</v>
      </c>
      <c r="B4" s="200" t="s">
        <v>4</v>
      </c>
      <c r="C4" s="200" t="s">
        <v>5</v>
      </c>
      <c r="D4" s="200" t="s">
        <v>7</v>
      </c>
      <c r="E4" s="202" t="s">
        <v>8</v>
      </c>
      <c r="F4" s="202"/>
      <c r="G4" s="202"/>
      <c r="H4" s="202"/>
      <c r="I4" s="202"/>
      <c r="J4" s="202" t="s">
        <v>9</v>
      </c>
      <c r="K4" s="202" t="s">
        <v>10</v>
      </c>
      <c r="L4" s="202" t="s">
        <v>11</v>
      </c>
      <c r="M4" s="280" t="s">
        <v>367</v>
      </c>
    </row>
    <row r="5" spans="1:13">
      <c r="A5" s="127"/>
      <c r="B5" s="128"/>
      <c r="C5" s="128"/>
      <c r="D5" s="128"/>
      <c r="E5" s="128" t="s">
        <v>13</v>
      </c>
      <c r="F5" s="128" t="s">
        <v>14</v>
      </c>
      <c r="G5" s="128" t="s">
        <v>15</v>
      </c>
      <c r="H5" s="128" t="s">
        <v>16</v>
      </c>
      <c r="I5" s="128" t="s">
        <v>17</v>
      </c>
      <c r="J5" s="200"/>
      <c r="K5" s="200"/>
      <c r="L5" s="278"/>
      <c r="M5" s="138"/>
    </row>
    <row r="6" spans="1:13">
      <c r="A6" s="135">
        <v>1</v>
      </c>
      <c r="B6" s="138" t="s">
        <v>368</v>
      </c>
      <c r="C6" s="138" t="s">
        <v>19</v>
      </c>
      <c r="D6" s="135">
        <v>1.1</v>
      </c>
      <c r="E6" s="138">
        <f t="shared" ref="E6:E69" si="0">F6+G6+H6</f>
        <v>0.5</v>
      </c>
      <c r="F6" s="135"/>
      <c r="G6" s="135">
        <v>0.5</v>
      </c>
      <c r="H6" s="135"/>
      <c r="I6" s="138"/>
      <c r="J6" s="138">
        <f t="shared" ref="J6:J69" si="1">F6+G6+H6</f>
        <v>0.5</v>
      </c>
      <c r="K6" s="138"/>
      <c r="L6" s="138"/>
      <c r="M6" s="138"/>
    </row>
    <row r="7" spans="1:13">
      <c r="A7" s="135">
        <v>2</v>
      </c>
      <c r="B7" s="138" t="s">
        <v>369</v>
      </c>
      <c r="C7" s="138" t="s">
        <v>19</v>
      </c>
      <c r="D7" s="135">
        <v>2.04</v>
      </c>
      <c r="E7" s="138">
        <f t="shared" si="0"/>
        <v>1</v>
      </c>
      <c r="F7" s="135"/>
      <c r="G7" s="135">
        <v>1</v>
      </c>
      <c r="H7" s="135"/>
      <c r="I7" s="138"/>
      <c r="J7" s="138">
        <f t="shared" si="1"/>
        <v>1</v>
      </c>
      <c r="K7" s="138"/>
      <c r="L7" s="138"/>
      <c r="M7" s="138"/>
    </row>
    <row r="8" spans="1:13">
      <c r="A8" s="135">
        <v>3</v>
      </c>
      <c r="B8" s="117" t="s">
        <v>370</v>
      </c>
      <c r="C8" s="138" t="s">
        <v>19</v>
      </c>
      <c r="D8" s="135">
        <v>1.83</v>
      </c>
      <c r="E8" s="138">
        <f t="shared" si="0"/>
        <v>1</v>
      </c>
      <c r="F8" s="135"/>
      <c r="G8" s="135">
        <v>1</v>
      </c>
      <c r="H8" s="135"/>
      <c r="I8" s="138"/>
      <c r="J8" s="138">
        <f t="shared" si="1"/>
        <v>1</v>
      </c>
      <c r="K8" s="138"/>
      <c r="L8" s="138"/>
      <c r="M8" s="138"/>
    </row>
    <row r="9" spans="1:13">
      <c r="A9" s="135">
        <v>4</v>
      </c>
      <c r="B9" s="138" t="s">
        <v>371</v>
      </c>
      <c r="C9" s="138" t="s">
        <v>19</v>
      </c>
      <c r="D9" s="135">
        <v>1.83</v>
      </c>
      <c r="E9" s="138">
        <f t="shared" si="0"/>
        <v>2</v>
      </c>
      <c r="F9" s="135"/>
      <c r="G9" s="135">
        <v>2</v>
      </c>
      <c r="H9" s="135"/>
      <c r="I9" s="138"/>
      <c r="J9" s="138">
        <f t="shared" si="1"/>
        <v>2</v>
      </c>
      <c r="K9" s="138"/>
      <c r="L9" s="138"/>
      <c r="M9" s="138"/>
    </row>
    <row r="10" spans="1:13">
      <c r="A10" s="135">
        <v>5</v>
      </c>
      <c r="B10" s="138" t="s">
        <v>372</v>
      </c>
      <c r="C10" s="138" t="s">
        <v>19</v>
      </c>
      <c r="D10" s="135">
        <v>0.74</v>
      </c>
      <c r="E10" s="138">
        <f t="shared" si="0"/>
        <v>0.5</v>
      </c>
      <c r="F10" s="135"/>
      <c r="G10" s="135">
        <v>0.5</v>
      </c>
      <c r="H10" s="135"/>
      <c r="I10" s="138"/>
      <c r="J10" s="138">
        <f t="shared" si="1"/>
        <v>0.5</v>
      </c>
      <c r="K10" s="138"/>
      <c r="L10" s="138"/>
      <c r="M10" s="138"/>
    </row>
    <row r="11" spans="1:13">
      <c r="A11" s="135">
        <v>6</v>
      </c>
      <c r="B11" s="138" t="s">
        <v>373</v>
      </c>
      <c r="C11" s="138" t="s">
        <v>19</v>
      </c>
      <c r="D11" s="135">
        <v>3.05</v>
      </c>
      <c r="E11" s="138">
        <f t="shared" si="0"/>
        <v>1.5</v>
      </c>
      <c r="F11" s="135"/>
      <c r="G11" s="135">
        <v>1.5</v>
      </c>
      <c r="H11" s="135"/>
      <c r="I11" s="138"/>
      <c r="J11" s="138">
        <f t="shared" si="1"/>
        <v>1.5</v>
      </c>
      <c r="K11" s="138"/>
      <c r="L11" s="138"/>
      <c r="M11" s="138"/>
    </row>
    <row r="12" spans="1:13">
      <c r="A12" s="135">
        <v>7</v>
      </c>
      <c r="B12" s="138" t="s">
        <v>374</v>
      </c>
      <c r="C12" s="138" t="s">
        <v>19</v>
      </c>
      <c r="D12" s="135">
        <v>2.44</v>
      </c>
      <c r="E12" s="138">
        <f t="shared" si="0"/>
        <v>1</v>
      </c>
      <c r="F12" s="135"/>
      <c r="G12" s="135">
        <v>1</v>
      </c>
      <c r="H12" s="135"/>
      <c r="I12" s="138"/>
      <c r="J12" s="138">
        <f t="shared" si="1"/>
        <v>1</v>
      </c>
      <c r="K12" s="138"/>
      <c r="L12" s="138"/>
      <c r="M12" s="138"/>
    </row>
    <row r="13" spans="1:13">
      <c r="A13" s="135">
        <v>8</v>
      </c>
      <c r="B13" s="138" t="s">
        <v>375</v>
      </c>
      <c r="C13" s="138" t="s">
        <v>19</v>
      </c>
      <c r="D13" s="135">
        <v>1.37</v>
      </c>
      <c r="E13" s="138">
        <f t="shared" si="0"/>
        <v>2</v>
      </c>
      <c r="F13" s="135"/>
      <c r="G13" s="135">
        <v>2</v>
      </c>
      <c r="H13" s="135"/>
      <c r="I13" s="138"/>
      <c r="J13" s="138">
        <f t="shared" si="1"/>
        <v>2</v>
      </c>
      <c r="K13" s="138"/>
      <c r="L13" s="138"/>
      <c r="M13" s="138"/>
    </row>
    <row r="14" spans="1:13">
      <c r="A14" s="135">
        <v>9</v>
      </c>
      <c r="B14" s="138" t="s">
        <v>376</v>
      </c>
      <c r="C14" s="138" t="s">
        <v>19</v>
      </c>
      <c r="D14" s="135">
        <v>1.98</v>
      </c>
      <c r="E14" s="138">
        <f t="shared" si="0"/>
        <v>1.5</v>
      </c>
      <c r="F14" s="135"/>
      <c r="G14" s="135">
        <v>1.5</v>
      </c>
      <c r="H14" s="135"/>
      <c r="I14" s="138"/>
      <c r="J14" s="138">
        <f t="shared" si="1"/>
        <v>1.5</v>
      </c>
      <c r="K14" s="138"/>
      <c r="L14" s="138"/>
      <c r="M14" s="138"/>
    </row>
    <row r="15" spans="1:13">
      <c r="A15" s="135">
        <v>10</v>
      </c>
      <c r="B15" s="138" t="s">
        <v>377</v>
      </c>
      <c r="C15" s="138" t="s">
        <v>19</v>
      </c>
      <c r="D15" s="135">
        <v>1.22</v>
      </c>
      <c r="E15" s="138">
        <f t="shared" si="0"/>
        <v>1</v>
      </c>
      <c r="F15" s="135"/>
      <c r="G15" s="135">
        <v>1</v>
      </c>
      <c r="H15" s="135"/>
      <c r="I15" s="138"/>
      <c r="J15" s="138">
        <f t="shared" si="1"/>
        <v>1</v>
      </c>
      <c r="K15" s="138"/>
      <c r="L15" s="138"/>
      <c r="M15" s="138"/>
    </row>
    <row r="16" spans="1:13">
      <c r="A16" s="135">
        <v>11</v>
      </c>
      <c r="B16" s="138" t="s">
        <v>378</v>
      </c>
      <c r="C16" s="138" t="s">
        <v>19</v>
      </c>
      <c r="D16" s="271">
        <v>1.98</v>
      </c>
      <c r="E16" s="138">
        <f t="shared" si="0"/>
        <v>1</v>
      </c>
      <c r="F16" s="135"/>
      <c r="G16" s="135">
        <v>1</v>
      </c>
      <c r="H16" s="135"/>
      <c r="I16" s="138"/>
      <c r="J16" s="138">
        <f t="shared" si="1"/>
        <v>1</v>
      </c>
      <c r="K16" s="138"/>
      <c r="L16" s="138"/>
      <c r="M16" s="138"/>
    </row>
    <row r="17" spans="1:13">
      <c r="A17" s="135">
        <v>12</v>
      </c>
      <c r="B17" s="138" t="s">
        <v>379</v>
      </c>
      <c r="C17" s="138" t="s">
        <v>19</v>
      </c>
      <c r="D17" s="272">
        <v>1.22</v>
      </c>
      <c r="E17" s="138">
        <f t="shared" si="0"/>
        <v>1</v>
      </c>
      <c r="F17" s="135"/>
      <c r="G17" s="135">
        <v>1</v>
      </c>
      <c r="H17" s="135"/>
      <c r="I17" s="138"/>
      <c r="J17" s="138">
        <f t="shared" si="1"/>
        <v>1</v>
      </c>
      <c r="K17" s="138"/>
      <c r="L17" s="138"/>
      <c r="M17" s="138"/>
    </row>
    <row r="18" spans="1:13">
      <c r="A18" s="135">
        <v>13</v>
      </c>
      <c r="B18" s="273" t="s">
        <v>380</v>
      </c>
      <c r="C18" s="138" t="s">
        <v>19</v>
      </c>
      <c r="D18" s="272">
        <v>0.61</v>
      </c>
      <c r="E18" s="138">
        <f t="shared" si="0"/>
        <v>1</v>
      </c>
      <c r="F18" s="135"/>
      <c r="G18" s="135">
        <v>1</v>
      </c>
      <c r="H18" s="135"/>
      <c r="I18" s="138"/>
      <c r="J18" s="138">
        <f t="shared" si="1"/>
        <v>1</v>
      </c>
      <c r="K18" s="138"/>
      <c r="L18" s="138"/>
      <c r="M18" s="138"/>
    </row>
    <row r="19" spans="1:13">
      <c r="A19" s="135">
        <v>14</v>
      </c>
      <c r="B19" s="138" t="s">
        <v>381</v>
      </c>
      <c r="C19" s="138" t="s">
        <v>19</v>
      </c>
      <c r="D19" s="272" t="s">
        <v>382</v>
      </c>
      <c r="E19" s="138">
        <f t="shared" si="0"/>
        <v>5</v>
      </c>
      <c r="F19" s="135"/>
      <c r="G19" s="135">
        <v>5</v>
      </c>
      <c r="H19" s="135"/>
      <c r="I19" s="138"/>
      <c r="J19" s="138">
        <f t="shared" si="1"/>
        <v>5</v>
      </c>
      <c r="K19" s="138"/>
      <c r="L19" s="138"/>
      <c r="M19" s="138"/>
    </row>
    <row r="20" spans="1:13">
      <c r="A20" s="135">
        <v>15</v>
      </c>
      <c r="B20" s="138" t="s">
        <v>383</v>
      </c>
      <c r="C20" s="138" t="s">
        <v>19</v>
      </c>
      <c r="D20" s="272">
        <v>1.83</v>
      </c>
      <c r="E20" s="138">
        <f t="shared" si="0"/>
        <v>1.5</v>
      </c>
      <c r="F20" s="135"/>
      <c r="G20" s="135">
        <v>1.5</v>
      </c>
      <c r="H20" s="135"/>
      <c r="I20" s="138"/>
      <c r="J20" s="138">
        <f t="shared" si="1"/>
        <v>1.5</v>
      </c>
      <c r="K20" s="138"/>
      <c r="L20" s="138"/>
      <c r="M20" s="138"/>
    </row>
    <row r="21" spans="1:13">
      <c r="A21" s="135">
        <v>16</v>
      </c>
      <c r="B21" s="274" t="s">
        <v>384</v>
      </c>
      <c r="C21" s="138" t="s">
        <v>19</v>
      </c>
      <c r="D21" s="272">
        <v>1.83</v>
      </c>
      <c r="E21" s="138">
        <f t="shared" si="0"/>
        <v>1</v>
      </c>
      <c r="F21" s="135"/>
      <c r="G21" s="135">
        <v>1</v>
      </c>
      <c r="H21" s="135"/>
      <c r="I21" s="138"/>
      <c r="J21" s="138">
        <f t="shared" si="1"/>
        <v>1</v>
      </c>
      <c r="K21" s="138"/>
      <c r="L21" s="138"/>
      <c r="M21" s="138"/>
    </row>
    <row r="22" spans="1:13">
      <c r="A22" s="135">
        <v>17</v>
      </c>
      <c r="B22" s="275" t="s">
        <v>385</v>
      </c>
      <c r="C22" s="138" t="s">
        <v>19</v>
      </c>
      <c r="D22" s="272">
        <v>1.22</v>
      </c>
      <c r="E22" s="138">
        <f t="shared" si="0"/>
        <v>1</v>
      </c>
      <c r="F22" s="135"/>
      <c r="G22" s="135">
        <v>1</v>
      </c>
      <c r="H22" s="135"/>
      <c r="I22" s="138"/>
      <c r="J22" s="138">
        <f t="shared" si="1"/>
        <v>1</v>
      </c>
      <c r="K22" s="138"/>
      <c r="L22" s="138"/>
      <c r="M22" s="138"/>
    </row>
    <row r="23" spans="1:13">
      <c r="A23" s="135">
        <v>18</v>
      </c>
      <c r="B23" s="274" t="s">
        <v>386</v>
      </c>
      <c r="C23" s="138" t="s">
        <v>19</v>
      </c>
      <c r="D23" s="271">
        <v>0.92</v>
      </c>
      <c r="E23" s="138">
        <f t="shared" si="0"/>
        <v>1</v>
      </c>
      <c r="F23" s="135"/>
      <c r="G23" s="135">
        <v>1</v>
      </c>
      <c r="H23" s="135"/>
      <c r="I23" s="138"/>
      <c r="J23" s="138">
        <f t="shared" si="1"/>
        <v>1</v>
      </c>
      <c r="K23" s="138"/>
      <c r="L23" s="138"/>
      <c r="M23" s="138"/>
    </row>
    <row r="24" spans="1:19">
      <c r="A24" s="135">
        <v>19</v>
      </c>
      <c r="B24" s="276" t="s">
        <v>387</v>
      </c>
      <c r="C24" s="138" t="s">
        <v>19</v>
      </c>
      <c r="D24" s="271">
        <v>2.34</v>
      </c>
      <c r="E24" s="138">
        <f t="shared" si="0"/>
        <v>1</v>
      </c>
      <c r="F24" s="277"/>
      <c r="G24" s="277">
        <v>1</v>
      </c>
      <c r="H24" s="277"/>
      <c r="I24" s="279"/>
      <c r="J24" s="138">
        <f t="shared" si="1"/>
        <v>1</v>
      </c>
      <c r="K24" s="279"/>
      <c r="L24" s="279"/>
      <c r="M24" s="279"/>
      <c r="N24" s="281"/>
      <c r="O24" s="281"/>
      <c r="P24" s="281"/>
      <c r="Q24" s="281"/>
      <c r="R24" s="281"/>
      <c r="S24" s="281"/>
    </row>
    <row r="25" spans="1:13">
      <c r="A25" s="135">
        <v>20</v>
      </c>
      <c r="B25" s="138" t="s">
        <v>388</v>
      </c>
      <c r="C25" s="138" t="s">
        <v>19</v>
      </c>
      <c r="D25" s="272">
        <v>1.83</v>
      </c>
      <c r="E25" s="138">
        <f t="shared" si="0"/>
        <v>1</v>
      </c>
      <c r="F25" s="135"/>
      <c r="G25" s="135">
        <v>1</v>
      </c>
      <c r="H25" s="135"/>
      <c r="I25" s="138"/>
      <c r="J25" s="138">
        <f t="shared" si="1"/>
        <v>1</v>
      </c>
      <c r="K25" s="138"/>
      <c r="L25" s="138"/>
      <c r="M25" s="138"/>
    </row>
    <row r="26" spans="1:13">
      <c r="A26" s="135">
        <v>21</v>
      </c>
      <c r="B26" s="275" t="s">
        <v>389</v>
      </c>
      <c r="C26" s="138" t="s">
        <v>19</v>
      </c>
      <c r="D26" s="271">
        <v>1.98</v>
      </c>
      <c r="E26" s="138">
        <f t="shared" si="0"/>
        <v>1.5</v>
      </c>
      <c r="F26" s="135"/>
      <c r="G26" s="135">
        <v>1.5</v>
      </c>
      <c r="H26" s="135"/>
      <c r="I26" s="138"/>
      <c r="J26" s="138">
        <f t="shared" si="1"/>
        <v>1.5</v>
      </c>
      <c r="K26" s="138"/>
      <c r="L26" s="138"/>
      <c r="M26" s="138"/>
    </row>
    <row r="27" spans="1:13">
      <c r="A27" s="135">
        <v>22</v>
      </c>
      <c r="B27" s="138" t="s">
        <v>390</v>
      </c>
      <c r="C27" s="138" t="s">
        <v>19</v>
      </c>
      <c r="D27" s="271">
        <v>2.59</v>
      </c>
      <c r="E27" s="138">
        <f t="shared" si="0"/>
        <v>1</v>
      </c>
      <c r="F27" s="135"/>
      <c r="G27" s="135">
        <v>1</v>
      </c>
      <c r="H27" s="135"/>
      <c r="I27" s="138"/>
      <c r="J27" s="138">
        <f t="shared" si="1"/>
        <v>1</v>
      </c>
      <c r="K27" s="138"/>
      <c r="L27" s="138"/>
      <c r="M27" s="138"/>
    </row>
    <row r="28" spans="1:13">
      <c r="A28" s="135">
        <v>23</v>
      </c>
      <c r="B28" s="138" t="s">
        <v>391</v>
      </c>
      <c r="C28" s="138" t="s">
        <v>19</v>
      </c>
      <c r="D28" s="272">
        <v>1.83</v>
      </c>
      <c r="E28" s="138">
        <f t="shared" si="0"/>
        <v>1</v>
      </c>
      <c r="F28" s="135"/>
      <c r="G28" s="135">
        <v>1</v>
      </c>
      <c r="H28" s="135"/>
      <c r="I28" s="138"/>
      <c r="J28" s="138">
        <f t="shared" si="1"/>
        <v>1</v>
      </c>
      <c r="K28" s="138"/>
      <c r="L28" s="138"/>
      <c r="M28" s="138"/>
    </row>
    <row r="29" spans="1:13">
      <c r="A29" s="135">
        <v>24</v>
      </c>
      <c r="B29" s="138" t="s">
        <v>392</v>
      </c>
      <c r="C29" s="138" t="s">
        <v>19</v>
      </c>
      <c r="D29" s="272">
        <v>1.83</v>
      </c>
      <c r="E29" s="138">
        <f t="shared" si="0"/>
        <v>1</v>
      </c>
      <c r="F29" s="135"/>
      <c r="G29" s="135">
        <v>1</v>
      </c>
      <c r="H29" s="135"/>
      <c r="I29" s="138"/>
      <c r="J29" s="138">
        <f t="shared" si="1"/>
        <v>1</v>
      </c>
      <c r="K29" s="138"/>
      <c r="L29" s="138"/>
      <c r="M29" s="138"/>
    </row>
    <row r="30" spans="1:13">
      <c r="A30" s="135">
        <v>25</v>
      </c>
      <c r="B30" s="138" t="s">
        <v>393</v>
      </c>
      <c r="C30" s="138" t="s">
        <v>19</v>
      </c>
      <c r="D30" s="272">
        <v>1.22</v>
      </c>
      <c r="E30" s="138">
        <f t="shared" si="0"/>
        <v>1</v>
      </c>
      <c r="F30" s="135"/>
      <c r="G30" s="135">
        <v>1</v>
      </c>
      <c r="H30" s="135"/>
      <c r="I30" s="138"/>
      <c r="J30" s="138">
        <f t="shared" si="1"/>
        <v>1</v>
      </c>
      <c r="K30" s="138"/>
      <c r="L30" s="138"/>
      <c r="M30" s="138"/>
    </row>
    <row r="31" spans="1:13">
      <c r="A31" s="135">
        <v>26</v>
      </c>
      <c r="B31" s="138" t="s">
        <v>394</v>
      </c>
      <c r="C31" s="138" t="s">
        <v>19</v>
      </c>
      <c r="D31" s="272">
        <v>2.44</v>
      </c>
      <c r="E31" s="138">
        <f t="shared" si="0"/>
        <v>0.5</v>
      </c>
      <c r="F31" s="135"/>
      <c r="G31" s="135">
        <v>0.5</v>
      </c>
      <c r="H31" s="135"/>
      <c r="I31" s="138"/>
      <c r="J31" s="138">
        <f t="shared" si="1"/>
        <v>0.5</v>
      </c>
      <c r="K31" s="138"/>
      <c r="L31" s="138"/>
      <c r="M31" s="138"/>
    </row>
    <row r="32" ht="21" customHeight="true" spans="1:13">
      <c r="A32" s="135">
        <v>27</v>
      </c>
      <c r="B32" s="138" t="s">
        <v>395</v>
      </c>
      <c r="C32" s="138" t="s">
        <v>19</v>
      </c>
      <c r="D32" s="271">
        <v>3.36</v>
      </c>
      <c r="E32" s="138">
        <f t="shared" si="0"/>
        <v>1</v>
      </c>
      <c r="F32" s="135"/>
      <c r="G32" s="135">
        <v>1</v>
      </c>
      <c r="H32" s="135"/>
      <c r="I32" s="138"/>
      <c r="J32" s="138">
        <f t="shared" si="1"/>
        <v>1</v>
      </c>
      <c r="K32" s="138"/>
      <c r="L32" s="138"/>
      <c r="M32" s="138"/>
    </row>
    <row r="33" spans="1:13">
      <c r="A33" s="135">
        <v>28</v>
      </c>
      <c r="B33" s="138" t="s">
        <v>396</v>
      </c>
      <c r="C33" s="138" t="s">
        <v>19</v>
      </c>
      <c r="D33" s="272">
        <v>1.83</v>
      </c>
      <c r="E33" s="138">
        <f t="shared" si="0"/>
        <v>1</v>
      </c>
      <c r="F33" s="135"/>
      <c r="G33" s="135">
        <v>1</v>
      </c>
      <c r="H33" s="135"/>
      <c r="I33" s="138"/>
      <c r="J33" s="138">
        <f t="shared" si="1"/>
        <v>1</v>
      </c>
      <c r="K33" s="138"/>
      <c r="L33" s="138"/>
      <c r="M33" s="138"/>
    </row>
    <row r="34" spans="1:13">
      <c r="A34" s="135">
        <v>29</v>
      </c>
      <c r="B34" s="138" t="s">
        <v>397</v>
      </c>
      <c r="C34" s="138" t="s">
        <v>19</v>
      </c>
      <c r="D34" s="271">
        <v>4</v>
      </c>
      <c r="E34" s="138">
        <f t="shared" si="0"/>
        <v>4</v>
      </c>
      <c r="F34" s="135"/>
      <c r="G34" s="135">
        <v>4</v>
      </c>
      <c r="H34" s="135"/>
      <c r="I34" s="138"/>
      <c r="J34" s="138">
        <f t="shared" si="1"/>
        <v>4</v>
      </c>
      <c r="K34" s="138"/>
      <c r="L34" s="138"/>
      <c r="M34" s="138"/>
    </row>
    <row r="35" spans="1:13">
      <c r="A35" s="135">
        <v>30</v>
      </c>
      <c r="B35" s="138" t="s">
        <v>398</v>
      </c>
      <c r="C35" s="138" t="s">
        <v>19</v>
      </c>
      <c r="D35" s="271">
        <v>4.82</v>
      </c>
      <c r="E35" s="138">
        <f t="shared" si="0"/>
        <v>2</v>
      </c>
      <c r="F35" s="135"/>
      <c r="G35" s="135">
        <v>2</v>
      </c>
      <c r="H35" s="135"/>
      <c r="I35" s="138"/>
      <c r="J35" s="138">
        <f t="shared" si="1"/>
        <v>2</v>
      </c>
      <c r="K35" s="138"/>
      <c r="L35" s="138"/>
      <c r="M35" s="138"/>
    </row>
    <row r="36" spans="1:13">
      <c r="A36" s="135">
        <v>31</v>
      </c>
      <c r="B36" s="138" t="s">
        <v>399</v>
      </c>
      <c r="C36" s="138" t="s">
        <v>19</v>
      </c>
      <c r="D36" s="272">
        <v>2.44</v>
      </c>
      <c r="E36" s="138">
        <f t="shared" si="0"/>
        <v>1</v>
      </c>
      <c r="F36" s="135"/>
      <c r="G36" s="135">
        <v>1</v>
      </c>
      <c r="H36" s="135"/>
      <c r="I36" s="138"/>
      <c r="J36" s="138">
        <f t="shared" si="1"/>
        <v>1</v>
      </c>
      <c r="K36" s="138"/>
      <c r="L36" s="138"/>
      <c r="M36" s="138"/>
    </row>
    <row r="37" spans="1:13">
      <c r="A37" s="135">
        <v>32</v>
      </c>
      <c r="B37" s="138" t="s">
        <v>400</v>
      </c>
      <c r="C37" s="138" t="s">
        <v>19</v>
      </c>
      <c r="D37" s="271">
        <v>2.85</v>
      </c>
      <c r="E37" s="138">
        <f t="shared" si="0"/>
        <v>0.5</v>
      </c>
      <c r="F37" s="135"/>
      <c r="G37" s="135">
        <v>0.5</v>
      </c>
      <c r="H37" s="135"/>
      <c r="I37" s="138"/>
      <c r="J37" s="138">
        <f t="shared" si="1"/>
        <v>0.5</v>
      </c>
      <c r="K37" s="138"/>
      <c r="L37" s="138"/>
      <c r="M37" s="138"/>
    </row>
    <row r="38" spans="1:13">
      <c r="A38" s="135">
        <v>33</v>
      </c>
      <c r="B38" s="138" t="s">
        <v>401</v>
      </c>
      <c r="C38" s="138" t="s">
        <v>19</v>
      </c>
      <c r="D38" s="272">
        <v>3.05</v>
      </c>
      <c r="E38" s="138">
        <f t="shared" si="0"/>
        <v>1</v>
      </c>
      <c r="F38" s="135"/>
      <c r="G38" s="135">
        <v>1</v>
      </c>
      <c r="H38" s="135"/>
      <c r="I38" s="138"/>
      <c r="J38" s="138">
        <f t="shared" si="1"/>
        <v>1</v>
      </c>
      <c r="K38" s="138"/>
      <c r="L38" s="138"/>
      <c r="M38" s="138"/>
    </row>
    <row r="39" spans="1:13">
      <c r="A39" s="135">
        <v>34</v>
      </c>
      <c r="B39" s="138" t="s">
        <v>402</v>
      </c>
      <c r="C39" s="138" t="s">
        <v>19</v>
      </c>
      <c r="D39" s="272">
        <v>2.44</v>
      </c>
      <c r="E39" s="138">
        <f t="shared" si="0"/>
        <v>1</v>
      </c>
      <c r="F39" s="135"/>
      <c r="G39" s="135">
        <v>1</v>
      </c>
      <c r="H39" s="135"/>
      <c r="I39" s="138"/>
      <c r="J39" s="138">
        <f t="shared" si="1"/>
        <v>1</v>
      </c>
      <c r="K39" s="138"/>
      <c r="L39" s="138"/>
      <c r="M39" s="138"/>
    </row>
    <row r="40" spans="1:13">
      <c r="A40" s="135">
        <v>35</v>
      </c>
      <c r="B40" s="138" t="s">
        <v>403</v>
      </c>
      <c r="C40" s="138" t="s">
        <v>19</v>
      </c>
      <c r="D40" s="272">
        <v>2.44</v>
      </c>
      <c r="E40" s="138">
        <f t="shared" si="0"/>
        <v>1</v>
      </c>
      <c r="F40" s="135"/>
      <c r="G40" s="135">
        <v>1</v>
      </c>
      <c r="H40" s="135"/>
      <c r="I40" s="138"/>
      <c r="J40" s="138">
        <f t="shared" si="1"/>
        <v>1</v>
      </c>
      <c r="K40" s="138"/>
      <c r="L40" s="138"/>
      <c r="M40" s="138"/>
    </row>
    <row r="41" spans="1:13">
      <c r="A41" s="135">
        <v>36</v>
      </c>
      <c r="B41" s="138" t="s">
        <v>404</v>
      </c>
      <c r="C41" s="138" t="s">
        <v>19</v>
      </c>
      <c r="D41" s="271">
        <v>2.03</v>
      </c>
      <c r="E41" s="138">
        <f t="shared" si="0"/>
        <v>2</v>
      </c>
      <c r="F41" s="135"/>
      <c r="G41" s="135">
        <v>2</v>
      </c>
      <c r="H41" s="135"/>
      <c r="I41" s="138"/>
      <c r="J41" s="138">
        <f t="shared" si="1"/>
        <v>2</v>
      </c>
      <c r="K41" s="138"/>
      <c r="L41" s="138"/>
      <c r="M41" s="138"/>
    </row>
    <row r="42" spans="1:13">
      <c r="A42" s="135">
        <v>37</v>
      </c>
      <c r="B42" s="138" t="s">
        <v>405</v>
      </c>
      <c r="C42" s="138" t="s">
        <v>19</v>
      </c>
      <c r="D42" s="272">
        <v>3.66</v>
      </c>
      <c r="E42" s="138">
        <f t="shared" si="0"/>
        <v>1</v>
      </c>
      <c r="F42" s="135"/>
      <c r="G42" s="135">
        <v>1</v>
      </c>
      <c r="H42" s="135"/>
      <c r="I42" s="138"/>
      <c r="J42" s="138">
        <f t="shared" si="1"/>
        <v>1</v>
      </c>
      <c r="K42" s="138"/>
      <c r="L42" s="138"/>
      <c r="M42" s="138"/>
    </row>
    <row r="43" spans="1:13">
      <c r="A43" s="135">
        <v>38</v>
      </c>
      <c r="B43" s="138" t="s">
        <v>406</v>
      </c>
      <c r="C43" s="138" t="s">
        <v>19</v>
      </c>
      <c r="D43" s="271">
        <v>3</v>
      </c>
      <c r="E43" s="138">
        <f t="shared" si="0"/>
        <v>3</v>
      </c>
      <c r="F43" s="135"/>
      <c r="G43" s="135">
        <v>3</v>
      </c>
      <c r="H43" s="135"/>
      <c r="I43" s="138"/>
      <c r="J43" s="138">
        <f t="shared" si="1"/>
        <v>3</v>
      </c>
      <c r="K43" s="138"/>
      <c r="L43" s="138"/>
      <c r="M43" s="138"/>
    </row>
    <row r="44" spans="1:13">
      <c r="A44" s="135">
        <v>39</v>
      </c>
      <c r="B44" s="138" t="s">
        <v>407</v>
      </c>
      <c r="C44" s="138" t="s">
        <v>19</v>
      </c>
      <c r="D44" s="272">
        <v>2.44</v>
      </c>
      <c r="E44" s="138">
        <f t="shared" si="0"/>
        <v>2</v>
      </c>
      <c r="F44" s="135"/>
      <c r="G44" s="135">
        <v>2</v>
      </c>
      <c r="H44" s="135"/>
      <c r="I44" s="138"/>
      <c r="J44" s="138">
        <f t="shared" si="1"/>
        <v>2</v>
      </c>
      <c r="K44" s="138"/>
      <c r="L44" s="138"/>
      <c r="M44" s="138"/>
    </row>
    <row r="45" spans="1:13">
      <c r="A45" s="135">
        <v>40</v>
      </c>
      <c r="B45" s="138" t="s">
        <v>408</v>
      </c>
      <c r="C45" s="138" t="s">
        <v>19</v>
      </c>
      <c r="D45" s="272">
        <v>1.83</v>
      </c>
      <c r="E45" s="138">
        <f t="shared" si="0"/>
        <v>1</v>
      </c>
      <c r="F45" s="135"/>
      <c r="G45" s="135">
        <v>1</v>
      </c>
      <c r="H45" s="135"/>
      <c r="I45" s="138"/>
      <c r="J45" s="138">
        <f t="shared" si="1"/>
        <v>1</v>
      </c>
      <c r="K45" s="138"/>
      <c r="L45" s="138"/>
      <c r="M45" s="138"/>
    </row>
    <row r="46" spans="1:13">
      <c r="A46" s="135">
        <v>41</v>
      </c>
      <c r="B46" s="138" t="s">
        <v>409</v>
      </c>
      <c r="C46" s="138" t="s">
        <v>19</v>
      </c>
      <c r="D46" s="271">
        <v>2.64</v>
      </c>
      <c r="E46" s="138">
        <f t="shared" si="0"/>
        <v>1</v>
      </c>
      <c r="F46" s="135"/>
      <c r="G46" s="135">
        <v>1</v>
      </c>
      <c r="H46" s="135"/>
      <c r="I46" s="138"/>
      <c r="J46" s="138">
        <f t="shared" si="1"/>
        <v>1</v>
      </c>
      <c r="K46" s="138"/>
      <c r="L46" s="138"/>
      <c r="M46" s="138"/>
    </row>
    <row r="47" spans="1:13">
      <c r="A47" s="135">
        <v>42</v>
      </c>
      <c r="B47" s="138" t="s">
        <v>410</v>
      </c>
      <c r="C47" s="138" t="s">
        <v>19</v>
      </c>
      <c r="D47" s="271">
        <v>3.17</v>
      </c>
      <c r="E47" s="138">
        <f t="shared" si="0"/>
        <v>2</v>
      </c>
      <c r="F47" s="135"/>
      <c r="G47" s="135">
        <v>2</v>
      </c>
      <c r="H47" s="135"/>
      <c r="I47" s="138"/>
      <c r="J47" s="138">
        <f t="shared" si="1"/>
        <v>2</v>
      </c>
      <c r="K47" s="138"/>
      <c r="L47" s="138"/>
      <c r="M47" s="138"/>
    </row>
    <row r="48" spans="1:13">
      <c r="A48" s="135">
        <v>43</v>
      </c>
      <c r="B48" s="138" t="s">
        <v>411</v>
      </c>
      <c r="C48" s="138" t="s">
        <v>19</v>
      </c>
      <c r="D48" s="272">
        <v>3.05</v>
      </c>
      <c r="E48" s="138">
        <f t="shared" si="0"/>
        <v>2</v>
      </c>
      <c r="F48" s="135"/>
      <c r="G48" s="135">
        <v>2</v>
      </c>
      <c r="H48" s="135"/>
      <c r="I48" s="138"/>
      <c r="J48" s="138">
        <f t="shared" si="1"/>
        <v>2</v>
      </c>
      <c r="K48" s="138"/>
      <c r="L48" s="138"/>
      <c r="M48" s="138"/>
    </row>
    <row r="49" spans="1:13">
      <c r="A49" s="135">
        <v>44</v>
      </c>
      <c r="B49" s="138" t="s">
        <v>412</v>
      </c>
      <c r="C49" s="138" t="s">
        <v>19</v>
      </c>
      <c r="D49" s="272">
        <v>1.22</v>
      </c>
      <c r="E49" s="138">
        <f t="shared" si="0"/>
        <v>1</v>
      </c>
      <c r="F49" s="135"/>
      <c r="G49" s="135">
        <v>1</v>
      </c>
      <c r="H49" s="135"/>
      <c r="I49" s="138"/>
      <c r="J49" s="138">
        <f t="shared" si="1"/>
        <v>1</v>
      </c>
      <c r="K49" s="138"/>
      <c r="L49" s="138"/>
      <c r="M49" s="138"/>
    </row>
    <row r="50" spans="1:13">
      <c r="A50" s="135">
        <v>45</v>
      </c>
      <c r="B50" s="138" t="s">
        <v>413</v>
      </c>
      <c r="C50" s="138" t="s">
        <v>19</v>
      </c>
      <c r="D50" s="272">
        <v>1.83</v>
      </c>
      <c r="E50" s="138">
        <f t="shared" si="0"/>
        <v>1</v>
      </c>
      <c r="F50" s="135"/>
      <c r="G50" s="135">
        <v>1</v>
      </c>
      <c r="H50" s="135"/>
      <c r="I50" s="138"/>
      <c r="J50" s="138">
        <f t="shared" si="1"/>
        <v>1</v>
      </c>
      <c r="K50" s="138"/>
      <c r="L50" s="138"/>
      <c r="M50" s="138"/>
    </row>
    <row r="51" spans="1:13">
      <c r="A51" s="135">
        <v>46</v>
      </c>
      <c r="B51" s="138" t="s">
        <v>414</v>
      </c>
      <c r="C51" s="138" t="s">
        <v>19</v>
      </c>
      <c r="D51" s="272">
        <v>3.66</v>
      </c>
      <c r="E51" s="138">
        <f t="shared" si="0"/>
        <v>1.5</v>
      </c>
      <c r="F51" s="135"/>
      <c r="G51" s="135">
        <v>1.5</v>
      </c>
      <c r="H51" s="135"/>
      <c r="I51" s="138"/>
      <c r="J51" s="138">
        <f t="shared" si="1"/>
        <v>1.5</v>
      </c>
      <c r="K51" s="138"/>
      <c r="L51" s="138"/>
      <c r="M51" s="138"/>
    </row>
    <row r="52" spans="1:13">
      <c r="A52" s="135">
        <v>47</v>
      </c>
      <c r="B52" s="138" t="s">
        <v>415</v>
      </c>
      <c r="C52" s="138" t="s">
        <v>19</v>
      </c>
      <c r="D52" s="272">
        <v>1.22</v>
      </c>
      <c r="E52" s="138">
        <f t="shared" si="0"/>
        <v>1.5</v>
      </c>
      <c r="F52" s="135"/>
      <c r="G52" s="135">
        <v>1.5</v>
      </c>
      <c r="H52" s="135"/>
      <c r="I52" s="138"/>
      <c r="J52" s="138">
        <f t="shared" si="1"/>
        <v>1.5</v>
      </c>
      <c r="K52" s="138"/>
      <c r="L52" s="138"/>
      <c r="M52" s="138"/>
    </row>
    <row r="53" spans="1:13">
      <c r="A53" s="135">
        <v>48</v>
      </c>
      <c r="B53" s="138" t="s">
        <v>416</v>
      </c>
      <c r="C53" s="138" t="s">
        <v>19</v>
      </c>
      <c r="D53" s="271">
        <v>1.37</v>
      </c>
      <c r="E53" s="138">
        <f t="shared" si="0"/>
        <v>1.5</v>
      </c>
      <c r="F53" s="135"/>
      <c r="G53" s="135">
        <v>1.5</v>
      </c>
      <c r="H53" s="135"/>
      <c r="I53" s="138"/>
      <c r="J53" s="138">
        <f t="shared" si="1"/>
        <v>1.5</v>
      </c>
      <c r="K53" s="138"/>
      <c r="L53" s="138"/>
      <c r="M53" s="138"/>
    </row>
    <row r="54" spans="1:13">
      <c r="A54" s="135">
        <v>49</v>
      </c>
      <c r="B54" s="138" t="s">
        <v>417</v>
      </c>
      <c r="C54" s="138" t="s">
        <v>19</v>
      </c>
      <c r="D54" s="271">
        <v>2.75</v>
      </c>
      <c r="E54" s="138">
        <f t="shared" si="0"/>
        <v>2</v>
      </c>
      <c r="F54" s="135"/>
      <c r="G54" s="135">
        <v>2</v>
      </c>
      <c r="H54" s="135"/>
      <c r="I54" s="138"/>
      <c r="J54" s="138">
        <f t="shared" si="1"/>
        <v>2</v>
      </c>
      <c r="K54" s="138"/>
      <c r="L54" s="138"/>
      <c r="M54" s="138"/>
    </row>
    <row r="55" spans="1:13">
      <c r="A55" s="135">
        <v>50</v>
      </c>
      <c r="B55" s="138" t="s">
        <v>418</v>
      </c>
      <c r="C55" s="138" t="s">
        <v>19</v>
      </c>
      <c r="D55" s="271">
        <v>2.34</v>
      </c>
      <c r="E55" s="138">
        <f t="shared" si="0"/>
        <v>1</v>
      </c>
      <c r="F55" s="135"/>
      <c r="G55" s="135">
        <v>1</v>
      </c>
      <c r="H55" s="135"/>
      <c r="I55" s="138"/>
      <c r="J55" s="138">
        <f t="shared" si="1"/>
        <v>1</v>
      </c>
      <c r="K55" s="138"/>
      <c r="L55" s="138"/>
      <c r="M55" s="138"/>
    </row>
    <row r="56" spans="1:13">
      <c r="A56" s="135">
        <v>51</v>
      </c>
      <c r="B56" s="138" t="s">
        <v>419</v>
      </c>
      <c r="C56" s="138" t="s">
        <v>19</v>
      </c>
      <c r="D56" s="272">
        <v>1.83</v>
      </c>
      <c r="E56" s="138">
        <f t="shared" si="0"/>
        <v>0.5</v>
      </c>
      <c r="F56" s="135"/>
      <c r="G56" s="135">
        <v>0.5</v>
      </c>
      <c r="H56" s="135"/>
      <c r="I56" s="138"/>
      <c r="J56" s="138">
        <f t="shared" si="1"/>
        <v>0.5</v>
      </c>
      <c r="K56" s="138"/>
      <c r="L56" s="138"/>
      <c r="M56" s="138"/>
    </row>
    <row r="57" spans="1:13">
      <c r="A57" s="135">
        <v>52</v>
      </c>
      <c r="B57" s="138" t="s">
        <v>420</v>
      </c>
      <c r="C57" s="138" t="s">
        <v>19</v>
      </c>
      <c r="D57" s="272">
        <v>3.05</v>
      </c>
      <c r="E57" s="138">
        <f t="shared" si="0"/>
        <v>1.5</v>
      </c>
      <c r="F57" s="135"/>
      <c r="G57" s="135">
        <v>1.5</v>
      </c>
      <c r="H57" s="135"/>
      <c r="I57" s="138"/>
      <c r="J57" s="138">
        <f t="shared" si="1"/>
        <v>1.5</v>
      </c>
      <c r="K57" s="138"/>
      <c r="L57" s="138"/>
      <c r="M57" s="138"/>
    </row>
    <row r="58" spans="1:13">
      <c r="A58" s="135">
        <v>53</v>
      </c>
      <c r="B58" s="138" t="s">
        <v>421</v>
      </c>
      <c r="C58" s="138" t="s">
        <v>19</v>
      </c>
      <c r="D58" s="272">
        <v>2.44</v>
      </c>
      <c r="E58" s="138">
        <f t="shared" si="0"/>
        <v>1.5</v>
      </c>
      <c r="F58" s="135"/>
      <c r="G58" s="135">
        <v>1.5</v>
      </c>
      <c r="H58" s="135"/>
      <c r="I58" s="138"/>
      <c r="J58" s="138">
        <f t="shared" si="1"/>
        <v>1.5</v>
      </c>
      <c r="K58" s="138"/>
      <c r="L58" s="138"/>
      <c r="M58" s="138"/>
    </row>
    <row r="59" spans="1:13">
      <c r="A59" s="135">
        <v>54</v>
      </c>
      <c r="B59" s="138" t="s">
        <v>422</v>
      </c>
      <c r="C59" s="138" t="s">
        <v>19</v>
      </c>
      <c r="D59" s="272" t="s">
        <v>423</v>
      </c>
      <c r="E59" s="138">
        <f t="shared" si="0"/>
        <v>3</v>
      </c>
      <c r="F59" s="135"/>
      <c r="G59" s="135">
        <v>3</v>
      </c>
      <c r="H59" s="135"/>
      <c r="I59" s="138"/>
      <c r="J59" s="138">
        <f t="shared" si="1"/>
        <v>3</v>
      </c>
      <c r="K59" s="138"/>
      <c r="L59" s="138"/>
      <c r="M59" s="138"/>
    </row>
    <row r="60" spans="1:13">
      <c r="A60" s="135">
        <v>55</v>
      </c>
      <c r="B60" s="138" t="s">
        <v>424</v>
      </c>
      <c r="C60" s="138" t="s">
        <v>19</v>
      </c>
      <c r="D60" s="272">
        <v>2.44</v>
      </c>
      <c r="E60" s="138">
        <f t="shared" si="0"/>
        <v>2</v>
      </c>
      <c r="F60" s="135"/>
      <c r="G60" s="135">
        <v>2</v>
      </c>
      <c r="H60" s="135"/>
      <c r="I60" s="138"/>
      <c r="J60" s="138">
        <f t="shared" si="1"/>
        <v>2</v>
      </c>
      <c r="K60" s="138"/>
      <c r="L60" s="138"/>
      <c r="M60" s="138"/>
    </row>
    <row r="61" spans="1:13">
      <c r="A61" s="135">
        <v>56</v>
      </c>
      <c r="B61" s="138" t="s">
        <v>425</v>
      </c>
      <c r="C61" s="138" t="s">
        <v>19</v>
      </c>
      <c r="D61" s="272">
        <v>3.05</v>
      </c>
      <c r="E61" s="138">
        <f t="shared" si="0"/>
        <v>2</v>
      </c>
      <c r="F61" s="135"/>
      <c r="G61" s="135">
        <v>2</v>
      </c>
      <c r="H61" s="135"/>
      <c r="I61" s="138"/>
      <c r="J61" s="138">
        <f t="shared" si="1"/>
        <v>2</v>
      </c>
      <c r="K61" s="138"/>
      <c r="L61" s="138"/>
      <c r="M61" s="138"/>
    </row>
    <row r="62" spans="1:13">
      <c r="A62" s="135">
        <v>57</v>
      </c>
      <c r="B62" s="138" t="s">
        <v>426</v>
      </c>
      <c r="C62" s="138" t="s">
        <v>19</v>
      </c>
      <c r="D62" s="272">
        <v>1.22</v>
      </c>
      <c r="E62" s="138">
        <f t="shared" si="0"/>
        <v>1</v>
      </c>
      <c r="F62" s="135"/>
      <c r="G62" s="135">
        <v>1</v>
      </c>
      <c r="H62" s="135"/>
      <c r="I62" s="138"/>
      <c r="J62" s="138">
        <f t="shared" si="1"/>
        <v>1</v>
      </c>
      <c r="K62" s="138"/>
      <c r="L62" s="138"/>
      <c r="M62" s="138"/>
    </row>
    <row r="63" spans="1:13">
      <c r="A63" s="135">
        <v>58</v>
      </c>
      <c r="B63" s="138" t="s">
        <v>427</v>
      </c>
      <c r="C63" s="138" t="s">
        <v>19</v>
      </c>
      <c r="D63" s="271">
        <v>3.05</v>
      </c>
      <c r="E63" s="138">
        <f t="shared" si="0"/>
        <v>2</v>
      </c>
      <c r="F63" s="135"/>
      <c r="G63" s="135">
        <v>2</v>
      </c>
      <c r="H63" s="135"/>
      <c r="I63" s="138"/>
      <c r="J63" s="138">
        <f t="shared" si="1"/>
        <v>2</v>
      </c>
      <c r="K63" s="138"/>
      <c r="L63" s="138"/>
      <c r="M63" s="138"/>
    </row>
    <row r="64" spans="1:13">
      <c r="A64" s="135">
        <v>59</v>
      </c>
      <c r="B64" s="275" t="s">
        <v>428</v>
      </c>
      <c r="C64" s="138" t="s">
        <v>19</v>
      </c>
      <c r="D64" s="271">
        <v>5</v>
      </c>
      <c r="E64" s="138">
        <f t="shared" si="0"/>
        <v>5</v>
      </c>
      <c r="F64" s="135"/>
      <c r="G64" s="135">
        <v>2</v>
      </c>
      <c r="H64" s="135">
        <v>3</v>
      </c>
      <c r="I64" s="138"/>
      <c r="J64" s="138">
        <f t="shared" si="1"/>
        <v>5</v>
      </c>
      <c r="K64" s="138"/>
      <c r="L64" s="138"/>
      <c r="M64" s="138"/>
    </row>
    <row r="65" spans="1:13">
      <c r="A65" s="135">
        <v>60</v>
      </c>
      <c r="B65" s="275" t="s">
        <v>429</v>
      </c>
      <c r="C65" s="138" t="s">
        <v>19</v>
      </c>
      <c r="D65" s="282">
        <v>7</v>
      </c>
      <c r="E65" s="138">
        <f t="shared" si="0"/>
        <v>7</v>
      </c>
      <c r="F65" s="135"/>
      <c r="G65" s="135">
        <v>4</v>
      </c>
      <c r="H65" s="135">
        <v>3</v>
      </c>
      <c r="I65" s="138"/>
      <c r="J65" s="138">
        <f t="shared" si="1"/>
        <v>7</v>
      </c>
      <c r="K65" s="138"/>
      <c r="L65" s="138"/>
      <c r="M65" s="138" t="s">
        <v>430</v>
      </c>
    </row>
    <row r="66" spans="1:13">
      <c r="A66" s="135">
        <v>61</v>
      </c>
      <c r="B66" s="275" t="s">
        <v>431</v>
      </c>
      <c r="C66" s="138" t="s">
        <v>19</v>
      </c>
      <c r="D66" s="282">
        <v>4</v>
      </c>
      <c r="E66" s="138">
        <f t="shared" si="0"/>
        <v>3.5</v>
      </c>
      <c r="F66" s="135"/>
      <c r="G66" s="135">
        <v>2</v>
      </c>
      <c r="H66" s="135">
        <v>1.5</v>
      </c>
      <c r="I66" s="138"/>
      <c r="J66" s="138">
        <f t="shared" si="1"/>
        <v>3.5</v>
      </c>
      <c r="K66" s="138"/>
      <c r="L66" s="138"/>
      <c r="M66" s="138"/>
    </row>
    <row r="67" spans="1:13">
      <c r="A67" s="135">
        <v>62</v>
      </c>
      <c r="B67" s="275" t="s">
        <v>432</v>
      </c>
      <c r="C67" s="138" t="s">
        <v>19</v>
      </c>
      <c r="D67" s="282">
        <v>4</v>
      </c>
      <c r="E67" s="138">
        <f t="shared" si="0"/>
        <v>3.5</v>
      </c>
      <c r="F67" s="135"/>
      <c r="G67" s="135">
        <v>2</v>
      </c>
      <c r="H67" s="135">
        <v>1.5</v>
      </c>
      <c r="I67" s="138"/>
      <c r="J67" s="138">
        <f t="shared" si="1"/>
        <v>3.5</v>
      </c>
      <c r="K67" s="138"/>
      <c r="L67" s="138"/>
      <c r="M67" s="138"/>
    </row>
    <row r="68" spans="1:13">
      <c r="A68" s="135">
        <v>63</v>
      </c>
      <c r="B68" s="275" t="s">
        <v>433</v>
      </c>
      <c r="C68" s="138" t="s">
        <v>19</v>
      </c>
      <c r="D68" s="282">
        <v>4</v>
      </c>
      <c r="E68" s="138">
        <f t="shared" si="0"/>
        <v>3.5</v>
      </c>
      <c r="F68" s="135"/>
      <c r="G68" s="135">
        <v>2</v>
      </c>
      <c r="H68" s="135">
        <v>1.5</v>
      </c>
      <c r="I68" s="138"/>
      <c r="J68" s="138">
        <f t="shared" si="1"/>
        <v>3.5</v>
      </c>
      <c r="K68" s="138"/>
      <c r="L68" s="138"/>
      <c r="M68" s="138"/>
    </row>
    <row r="69" spans="1:13">
      <c r="A69" s="135">
        <v>64</v>
      </c>
      <c r="B69" s="275" t="s">
        <v>434</v>
      </c>
      <c r="C69" s="138" t="s">
        <v>19</v>
      </c>
      <c r="D69" s="282">
        <v>6</v>
      </c>
      <c r="E69" s="138">
        <f t="shared" si="0"/>
        <v>6</v>
      </c>
      <c r="F69" s="135"/>
      <c r="G69" s="135">
        <v>3</v>
      </c>
      <c r="H69" s="135">
        <v>3</v>
      </c>
      <c r="I69" s="138"/>
      <c r="J69" s="138">
        <f t="shared" si="1"/>
        <v>6</v>
      </c>
      <c r="K69" s="138"/>
      <c r="L69" s="138"/>
      <c r="M69" s="138" t="s">
        <v>435</v>
      </c>
    </row>
    <row r="70" spans="1:13">
      <c r="A70" s="135">
        <v>65</v>
      </c>
      <c r="B70" s="275" t="s">
        <v>436</v>
      </c>
      <c r="C70" s="138" t="s">
        <v>19</v>
      </c>
      <c r="D70" s="282">
        <v>4</v>
      </c>
      <c r="E70" s="138">
        <f t="shared" ref="E70:E133" si="2">F70+G70+H70</f>
        <v>4</v>
      </c>
      <c r="F70" s="135"/>
      <c r="G70" s="135">
        <v>2</v>
      </c>
      <c r="H70" s="135">
        <v>2</v>
      </c>
      <c r="I70" s="138"/>
      <c r="J70" s="138">
        <f t="shared" ref="J70:J133" si="3">F70+G70+H70</f>
        <v>4</v>
      </c>
      <c r="K70" s="138"/>
      <c r="L70" s="138"/>
      <c r="M70" s="138"/>
    </row>
    <row r="71" spans="1:13">
      <c r="A71" s="135">
        <v>66</v>
      </c>
      <c r="B71" s="275" t="s">
        <v>437</v>
      </c>
      <c r="C71" s="138" t="s">
        <v>19</v>
      </c>
      <c r="D71" s="282">
        <v>6</v>
      </c>
      <c r="E71" s="138">
        <f t="shared" si="2"/>
        <v>6</v>
      </c>
      <c r="F71" s="135"/>
      <c r="G71" s="135">
        <v>3</v>
      </c>
      <c r="H71" s="135">
        <v>3</v>
      </c>
      <c r="I71" s="138"/>
      <c r="J71" s="138">
        <f t="shared" si="3"/>
        <v>6</v>
      </c>
      <c r="K71" s="138"/>
      <c r="L71" s="138"/>
      <c r="M71" s="138"/>
    </row>
    <row r="72" spans="1:19">
      <c r="A72" s="135">
        <v>67</v>
      </c>
      <c r="B72" s="283" t="s">
        <v>438</v>
      </c>
      <c r="C72" s="138" t="s">
        <v>19</v>
      </c>
      <c r="D72" s="284" t="s">
        <v>439</v>
      </c>
      <c r="E72" s="138">
        <f t="shared" si="2"/>
        <v>3</v>
      </c>
      <c r="F72" s="277"/>
      <c r="G72" s="277"/>
      <c r="H72" s="277">
        <v>3</v>
      </c>
      <c r="I72" s="279"/>
      <c r="J72" s="138">
        <f t="shared" si="3"/>
        <v>3</v>
      </c>
      <c r="K72" s="279"/>
      <c r="L72" s="279"/>
      <c r="M72" s="279"/>
      <c r="N72" s="281"/>
      <c r="O72" s="281"/>
      <c r="P72" s="281"/>
      <c r="Q72" s="281"/>
      <c r="R72" s="281"/>
      <c r="S72" s="281"/>
    </row>
    <row r="73" spans="1:13">
      <c r="A73" s="135">
        <v>68</v>
      </c>
      <c r="B73" s="275" t="s">
        <v>440</v>
      </c>
      <c r="C73" s="138" t="s">
        <v>19</v>
      </c>
      <c r="D73" s="282">
        <v>6</v>
      </c>
      <c r="E73" s="138">
        <f t="shared" si="2"/>
        <v>5.5</v>
      </c>
      <c r="F73" s="135"/>
      <c r="G73" s="135">
        <v>3</v>
      </c>
      <c r="H73" s="135">
        <v>2.5</v>
      </c>
      <c r="I73" s="138"/>
      <c r="J73" s="138">
        <f t="shared" si="3"/>
        <v>5.5</v>
      </c>
      <c r="K73" s="138"/>
      <c r="L73" s="138"/>
      <c r="M73" s="138"/>
    </row>
    <row r="74" spans="1:19">
      <c r="A74" s="135">
        <v>69</v>
      </c>
      <c r="B74" s="283" t="s">
        <v>441</v>
      </c>
      <c r="C74" s="138" t="s">
        <v>19</v>
      </c>
      <c r="D74" s="282">
        <v>2.44</v>
      </c>
      <c r="E74" s="138">
        <f t="shared" si="2"/>
        <v>2</v>
      </c>
      <c r="F74" s="277"/>
      <c r="G74" s="277"/>
      <c r="H74" s="277">
        <v>2</v>
      </c>
      <c r="I74" s="279"/>
      <c r="J74" s="138">
        <f t="shared" si="3"/>
        <v>2</v>
      </c>
      <c r="K74" s="279"/>
      <c r="L74" s="279"/>
      <c r="M74" s="279"/>
      <c r="N74" s="281"/>
      <c r="O74" s="281"/>
      <c r="P74" s="281"/>
      <c r="Q74" s="281"/>
      <c r="R74" s="281"/>
      <c r="S74" s="281"/>
    </row>
    <row r="75" spans="1:13">
      <c r="A75" s="135">
        <v>70</v>
      </c>
      <c r="B75" s="275" t="s">
        <v>442</v>
      </c>
      <c r="C75" s="138" t="s">
        <v>19</v>
      </c>
      <c r="D75" s="282">
        <v>3.5</v>
      </c>
      <c r="E75" s="138">
        <f t="shared" si="2"/>
        <v>3.5</v>
      </c>
      <c r="F75" s="135"/>
      <c r="G75" s="135">
        <v>3</v>
      </c>
      <c r="H75" s="135">
        <v>0.5</v>
      </c>
      <c r="I75" s="138"/>
      <c r="J75" s="138">
        <f t="shared" si="3"/>
        <v>3.5</v>
      </c>
      <c r="K75" s="138"/>
      <c r="L75" s="138"/>
      <c r="M75" s="138"/>
    </row>
    <row r="76" spans="1:13">
      <c r="A76" s="135">
        <v>71</v>
      </c>
      <c r="B76" s="275" t="s">
        <v>443</v>
      </c>
      <c r="C76" s="138" t="s">
        <v>19</v>
      </c>
      <c r="D76" s="282">
        <v>1.83</v>
      </c>
      <c r="E76" s="138">
        <f t="shared" si="2"/>
        <v>1.5</v>
      </c>
      <c r="F76" s="135"/>
      <c r="G76" s="135">
        <v>1</v>
      </c>
      <c r="H76" s="135">
        <v>0.5</v>
      </c>
      <c r="I76" s="138"/>
      <c r="J76" s="138">
        <f t="shared" si="3"/>
        <v>1.5</v>
      </c>
      <c r="K76" s="138"/>
      <c r="L76" s="138"/>
      <c r="M76" s="138"/>
    </row>
    <row r="77" spans="1:13">
      <c r="A77" s="135">
        <v>72</v>
      </c>
      <c r="B77" s="275" t="s">
        <v>444</v>
      </c>
      <c r="C77" s="138" t="s">
        <v>19</v>
      </c>
      <c r="D77" s="282">
        <v>3.05</v>
      </c>
      <c r="E77" s="138">
        <f t="shared" si="2"/>
        <v>2</v>
      </c>
      <c r="F77" s="135"/>
      <c r="G77" s="135">
        <v>1</v>
      </c>
      <c r="H77" s="135">
        <v>1</v>
      </c>
      <c r="I77" s="138"/>
      <c r="J77" s="138">
        <f t="shared" si="3"/>
        <v>2</v>
      </c>
      <c r="K77" s="138"/>
      <c r="L77" s="138"/>
      <c r="M77" s="138"/>
    </row>
    <row r="78" spans="1:13">
      <c r="A78" s="135">
        <v>73</v>
      </c>
      <c r="B78" s="275" t="s">
        <v>445</v>
      </c>
      <c r="C78" s="138" t="s">
        <v>19</v>
      </c>
      <c r="D78" s="282">
        <v>2.44</v>
      </c>
      <c r="E78" s="138">
        <f t="shared" si="2"/>
        <v>1.5</v>
      </c>
      <c r="F78" s="135"/>
      <c r="G78" s="135">
        <v>0.5</v>
      </c>
      <c r="H78" s="135">
        <v>1</v>
      </c>
      <c r="I78" s="138"/>
      <c r="J78" s="138">
        <f t="shared" si="3"/>
        <v>1.5</v>
      </c>
      <c r="K78" s="138"/>
      <c r="L78" s="138"/>
      <c r="M78" s="138"/>
    </row>
    <row r="79" spans="1:13">
      <c r="A79" s="135">
        <v>74</v>
      </c>
      <c r="B79" s="275" t="s">
        <v>446</v>
      </c>
      <c r="C79" s="138" t="s">
        <v>19</v>
      </c>
      <c r="D79" s="282">
        <v>30</v>
      </c>
      <c r="E79" s="138">
        <f t="shared" si="2"/>
        <v>30</v>
      </c>
      <c r="F79" s="135"/>
      <c r="G79" s="135">
        <v>15</v>
      </c>
      <c r="H79" s="135">
        <v>15</v>
      </c>
      <c r="I79" s="138"/>
      <c r="J79" s="138">
        <f t="shared" si="3"/>
        <v>30</v>
      </c>
      <c r="K79" s="138"/>
      <c r="L79" s="138"/>
      <c r="M79" s="138" t="s">
        <v>447</v>
      </c>
    </row>
    <row r="80" spans="1:13">
      <c r="A80" s="135">
        <v>75</v>
      </c>
      <c r="B80" s="275" t="s">
        <v>448</v>
      </c>
      <c r="C80" s="138" t="s">
        <v>19</v>
      </c>
      <c r="D80" s="282">
        <v>4</v>
      </c>
      <c r="E80" s="138">
        <f t="shared" si="2"/>
        <v>4</v>
      </c>
      <c r="F80" s="135"/>
      <c r="G80" s="135">
        <v>2.5</v>
      </c>
      <c r="H80" s="135">
        <v>1.5</v>
      </c>
      <c r="I80" s="138"/>
      <c r="J80" s="138">
        <f t="shared" si="3"/>
        <v>4</v>
      </c>
      <c r="K80" s="138"/>
      <c r="L80" s="138"/>
      <c r="M80" s="138"/>
    </row>
    <row r="81" spans="1:13">
      <c r="A81" s="135">
        <v>76</v>
      </c>
      <c r="B81" s="275" t="s">
        <v>449</v>
      </c>
      <c r="C81" s="138" t="s">
        <v>19</v>
      </c>
      <c r="D81" s="282">
        <v>5</v>
      </c>
      <c r="E81" s="138">
        <f t="shared" si="2"/>
        <v>5</v>
      </c>
      <c r="F81" s="135"/>
      <c r="G81" s="135">
        <v>3</v>
      </c>
      <c r="H81" s="135">
        <v>2</v>
      </c>
      <c r="I81" s="138"/>
      <c r="J81" s="138">
        <f t="shared" si="3"/>
        <v>5</v>
      </c>
      <c r="K81" s="138"/>
      <c r="L81" s="138"/>
      <c r="M81" s="138"/>
    </row>
    <row r="82" spans="1:13">
      <c r="A82" s="135">
        <v>77</v>
      </c>
      <c r="B82" s="275" t="s">
        <v>450</v>
      </c>
      <c r="C82" s="138" t="s">
        <v>19</v>
      </c>
      <c r="D82" s="282">
        <v>8</v>
      </c>
      <c r="E82" s="138">
        <f t="shared" si="2"/>
        <v>8</v>
      </c>
      <c r="F82" s="135"/>
      <c r="G82" s="135">
        <v>5</v>
      </c>
      <c r="H82" s="135">
        <v>3</v>
      </c>
      <c r="I82" s="138"/>
      <c r="J82" s="138">
        <f t="shared" si="3"/>
        <v>8</v>
      </c>
      <c r="K82" s="138"/>
      <c r="L82" s="138"/>
      <c r="M82" s="138"/>
    </row>
    <row r="83" spans="1:13">
      <c r="A83" s="135">
        <v>78</v>
      </c>
      <c r="B83" s="275" t="s">
        <v>451</v>
      </c>
      <c r="C83" s="138" t="s">
        <v>19</v>
      </c>
      <c r="D83" s="282">
        <v>17</v>
      </c>
      <c r="E83" s="138">
        <f t="shared" si="2"/>
        <v>17</v>
      </c>
      <c r="F83" s="135"/>
      <c r="G83" s="135">
        <v>12</v>
      </c>
      <c r="H83" s="135">
        <v>5</v>
      </c>
      <c r="I83" s="138"/>
      <c r="J83" s="138">
        <f t="shared" si="3"/>
        <v>17</v>
      </c>
      <c r="K83" s="138"/>
      <c r="L83" s="138"/>
      <c r="M83" s="138" t="s">
        <v>452</v>
      </c>
    </row>
    <row r="84" spans="1:13">
      <c r="A84" s="135">
        <v>79</v>
      </c>
      <c r="B84" s="275" t="s">
        <v>453</v>
      </c>
      <c r="C84" s="138" t="s">
        <v>19</v>
      </c>
      <c r="D84" s="282">
        <v>4</v>
      </c>
      <c r="E84" s="138">
        <f t="shared" si="2"/>
        <v>4</v>
      </c>
      <c r="F84" s="135"/>
      <c r="G84" s="135">
        <v>2</v>
      </c>
      <c r="H84" s="135">
        <v>2</v>
      </c>
      <c r="I84" s="138"/>
      <c r="J84" s="138">
        <f t="shared" si="3"/>
        <v>4</v>
      </c>
      <c r="K84" s="138"/>
      <c r="L84" s="138"/>
      <c r="M84" s="138"/>
    </row>
    <row r="85" spans="1:13">
      <c r="A85" s="135">
        <v>80</v>
      </c>
      <c r="B85" s="275" t="s">
        <v>454</v>
      </c>
      <c r="C85" s="138" t="s">
        <v>19</v>
      </c>
      <c r="D85" s="282">
        <v>9</v>
      </c>
      <c r="E85" s="138">
        <f t="shared" si="2"/>
        <v>9</v>
      </c>
      <c r="F85" s="135"/>
      <c r="G85" s="135">
        <v>6</v>
      </c>
      <c r="H85" s="135">
        <v>3</v>
      </c>
      <c r="I85" s="138"/>
      <c r="J85" s="138">
        <f t="shared" si="3"/>
        <v>9</v>
      </c>
      <c r="K85" s="138"/>
      <c r="L85" s="138"/>
      <c r="M85" s="138" t="s">
        <v>455</v>
      </c>
    </row>
    <row r="86" spans="1:13">
      <c r="A86" s="135">
        <v>81</v>
      </c>
      <c r="B86" s="275" t="s">
        <v>456</v>
      </c>
      <c r="C86" s="138" t="s">
        <v>19</v>
      </c>
      <c r="D86" s="282">
        <v>3</v>
      </c>
      <c r="E86" s="138">
        <f t="shared" si="2"/>
        <v>3</v>
      </c>
      <c r="F86" s="135"/>
      <c r="G86" s="135">
        <v>2</v>
      </c>
      <c r="H86" s="135">
        <v>1</v>
      </c>
      <c r="I86" s="138"/>
      <c r="J86" s="138">
        <f t="shared" si="3"/>
        <v>3</v>
      </c>
      <c r="K86" s="138"/>
      <c r="L86" s="138"/>
      <c r="M86" s="138"/>
    </row>
    <row r="87" spans="1:13">
      <c r="A87" s="135">
        <v>82</v>
      </c>
      <c r="B87" s="275" t="s">
        <v>457</v>
      </c>
      <c r="C87" s="138" t="s">
        <v>19</v>
      </c>
      <c r="D87" s="282">
        <v>3</v>
      </c>
      <c r="E87" s="138">
        <f t="shared" si="2"/>
        <v>2</v>
      </c>
      <c r="F87" s="135"/>
      <c r="G87" s="135">
        <v>1</v>
      </c>
      <c r="H87" s="135">
        <v>1</v>
      </c>
      <c r="I87" s="138"/>
      <c r="J87" s="138">
        <f t="shared" si="3"/>
        <v>2</v>
      </c>
      <c r="K87" s="138"/>
      <c r="L87" s="138"/>
      <c r="M87" s="138"/>
    </row>
    <row r="88" spans="1:13">
      <c r="A88" s="135">
        <v>83</v>
      </c>
      <c r="B88" s="138" t="s">
        <v>458</v>
      </c>
      <c r="C88" s="138" t="s">
        <v>19</v>
      </c>
      <c r="D88" s="282">
        <v>3</v>
      </c>
      <c r="E88" s="138">
        <f t="shared" si="2"/>
        <v>3</v>
      </c>
      <c r="F88" s="135"/>
      <c r="G88" s="135">
        <v>1</v>
      </c>
      <c r="H88" s="135">
        <v>2</v>
      </c>
      <c r="I88" s="138"/>
      <c r="J88" s="138">
        <f t="shared" si="3"/>
        <v>3</v>
      </c>
      <c r="K88" s="138"/>
      <c r="L88" s="138"/>
      <c r="M88" s="138"/>
    </row>
    <row r="89" spans="1:13">
      <c r="A89" s="135">
        <v>84</v>
      </c>
      <c r="B89" s="275" t="s">
        <v>459</v>
      </c>
      <c r="C89" s="138" t="s">
        <v>19</v>
      </c>
      <c r="D89" s="282">
        <v>5</v>
      </c>
      <c r="E89" s="138">
        <f t="shared" si="2"/>
        <v>4.5</v>
      </c>
      <c r="F89" s="135"/>
      <c r="G89" s="135">
        <v>3</v>
      </c>
      <c r="H89" s="135">
        <v>1.5</v>
      </c>
      <c r="I89" s="138"/>
      <c r="J89" s="138">
        <f t="shared" si="3"/>
        <v>4.5</v>
      </c>
      <c r="K89" s="138"/>
      <c r="L89" s="138"/>
      <c r="M89" s="138" t="s">
        <v>460</v>
      </c>
    </row>
    <row r="90" spans="1:13">
      <c r="A90" s="135">
        <v>85</v>
      </c>
      <c r="B90" s="275" t="s">
        <v>461</v>
      </c>
      <c r="C90" s="138" t="s">
        <v>19</v>
      </c>
      <c r="D90" s="282">
        <v>3</v>
      </c>
      <c r="E90" s="138">
        <f t="shared" si="2"/>
        <v>2.5</v>
      </c>
      <c r="F90" s="135"/>
      <c r="G90" s="135">
        <v>1</v>
      </c>
      <c r="H90" s="135">
        <v>1.5</v>
      </c>
      <c r="I90" s="138"/>
      <c r="J90" s="138">
        <f t="shared" si="3"/>
        <v>2.5</v>
      </c>
      <c r="K90" s="138"/>
      <c r="L90" s="138"/>
      <c r="M90" s="138"/>
    </row>
    <row r="91" spans="1:13">
      <c r="A91" s="135">
        <v>86</v>
      </c>
      <c r="B91" s="275" t="s">
        <v>462</v>
      </c>
      <c r="C91" s="138" t="s">
        <v>19</v>
      </c>
      <c r="D91" s="282">
        <v>9</v>
      </c>
      <c r="E91" s="138">
        <f t="shared" si="2"/>
        <v>9</v>
      </c>
      <c r="F91" s="135"/>
      <c r="G91" s="135">
        <v>6</v>
      </c>
      <c r="H91" s="135">
        <v>3</v>
      </c>
      <c r="I91" s="138"/>
      <c r="J91" s="138">
        <f t="shared" si="3"/>
        <v>9</v>
      </c>
      <c r="K91" s="138"/>
      <c r="L91" s="138"/>
      <c r="M91" s="138" t="s">
        <v>463</v>
      </c>
    </row>
    <row r="92" spans="1:13">
      <c r="A92" s="135">
        <v>87</v>
      </c>
      <c r="B92" s="275" t="s">
        <v>464</v>
      </c>
      <c r="C92" s="138" t="s">
        <v>19</v>
      </c>
      <c r="D92" s="282">
        <v>7</v>
      </c>
      <c r="E92" s="138">
        <f t="shared" si="2"/>
        <v>7</v>
      </c>
      <c r="F92" s="135"/>
      <c r="G92" s="135">
        <v>4</v>
      </c>
      <c r="H92" s="135">
        <v>3</v>
      </c>
      <c r="I92" s="138"/>
      <c r="J92" s="138">
        <f t="shared" si="3"/>
        <v>7</v>
      </c>
      <c r="K92" s="138"/>
      <c r="L92" s="138"/>
      <c r="M92" s="138"/>
    </row>
    <row r="93" spans="1:13">
      <c r="A93" s="135">
        <v>88</v>
      </c>
      <c r="B93" s="275" t="s">
        <v>465</v>
      </c>
      <c r="C93" s="138" t="s">
        <v>19</v>
      </c>
      <c r="D93" s="282">
        <v>4</v>
      </c>
      <c r="E93" s="138">
        <f t="shared" si="2"/>
        <v>4</v>
      </c>
      <c r="F93" s="135"/>
      <c r="G93" s="135">
        <v>2</v>
      </c>
      <c r="H93" s="135">
        <v>2</v>
      </c>
      <c r="I93" s="138"/>
      <c r="J93" s="138">
        <f t="shared" si="3"/>
        <v>4</v>
      </c>
      <c r="K93" s="138"/>
      <c r="L93" s="138"/>
      <c r="M93" s="138" t="s">
        <v>466</v>
      </c>
    </row>
    <row r="94" spans="1:13">
      <c r="A94" s="135">
        <v>89</v>
      </c>
      <c r="B94" s="275" t="s">
        <v>467</v>
      </c>
      <c r="C94" s="138" t="s">
        <v>19</v>
      </c>
      <c r="D94" s="282">
        <v>2.44</v>
      </c>
      <c r="E94" s="138">
        <f t="shared" si="2"/>
        <v>2</v>
      </c>
      <c r="F94" s="135"/>
      <c r="G94" s="135"/>
      <c r="H94" s="135">
        <v>2</v>
      </c>
      <c r="I94" s="138"/>
      <c r="J94" s="138">
        <f t="shared" si="3"/>
        <v>2</v>
      </c>
      <c r="K94" s="138"/>
      <c r="L94" s="138"/>
      <c r="M94" s="138"/>
    </row>
    <row r="95" spans="1:13">
      <c r="A95" s="135">
        <v>90</v>
      </c>
      <c r="B95" s="275" t="s">
        <v>468</v>
      </c>
      <c r="C95" s="138" t="s">
        <v>19</v>
      </c>
      <c r="D95" s="282">
        <v>4</v>
      </c>
      <c r="E95" s="138">
        <f t="shared" si="2"/>
        <v>4</v>
      </c>
      <c r="F95" s="135"/>
      <c r="G95" s="135">
        <v>2</v>
      </c>
      <c r="H95" s="135">
        <v>2</v>
      </c>
      <c r="I95" s="138"/>
      <c r="J95" s="138">
        <f t="shared" si="3"/>
        <v>4</v>
      </c>
      <c r="K95" s="138"/>
      <c r="L95" s="138"/>
      <c r="M95" s="138"/>
    </row>
    <row r="96" spans="1:13">
      <c r="A96" s="135">
        <v>91</v>
      </c>
      <c r="B96" s="275" t="s">
        <v>469</v>
      </c>
      <c r="C96" s="138" t="s">
        <v>19</v>
      </c>
      <c r="D96" s="271">
        <v>5</v>
      </c>
      <c r="E96" s="138">
        <f t="shared" si="2"/>
        <v>4.5</v>
      </c>
      <c r="F96" s="135">
        <v>1</v>
      </c>
      <c r="G96" s="135">
        <v>3</v>
      </c>
      <c r="H96" s="135">
        <v>0.5</v>
      </c>
      <c r="I96" s="138"/>
      <c r="J96" s="138">
        <f t="shared" si="3"/>
        <v>4.5</v>
      </c>
      <c r="K96" s="138"/>
      <c r="L96" s="138"/>
      <c r="M96" s="285" t="s">
        <v>470</v>
      </c>
    </row>
    <row r="97" spans="1:13">
      <c r="A97" s="135">
        <v>92</v>
      </c>
      <c r="B97" s="275" t="s">
        <v>471</v>
      </c>
      <c r="C97" s="138" t="s">
        <v>19</v>
      </c>
      <c r="D97" s="271">
        <v>2.44</v>
      </c>
      <c r="E97" s="138">
        <f t="shared" si="2"/>
        <v>2</v>
      </c>
      <c r="F97" s="135">
        <v>1</v>
      </c>
      <c r="G97" s="135">
        <v>1</v>
      </c>
      <c r="H97" s="135"/>
      <c r="I97" s="138"/>
      <c r="J97" s="138">
        <f t="shared" si="3"/>
        <v>2</v>
      </c>
      <c r="K97" s="138"/>
      <c r="L97" s="138"/>
      <c r="M97" s="285"/>
    </row>
    <row r="98" spans="1:13">
      <c r="A98" s="135">
        <v>93</v>
      </c>
      <c r="B98" s="275" t="s">
        <v>472</v>
      </c>
      <c r="C98" s="138" t="s">
        <v>19</v>
      </c>
      <c r="D98" s="271">
        <v>4</v>
      </c>
      <c r="E98" s="138">
        <f t="shared" si="2"/>
        <v>3.5</v>
      </c>
      <c r="F98" s="135"/>
      <c r="G98" s="135">
        <v>3</v>
      </c>
      <c r="H98" s="135">
        <v>0.5</v>
      </c>
      <c r="I98" s="138"/>
      <c r="J98" s="138">
        <f t="shared" si="3"/>
        <v>3.5</v>
      </c>
      <c r="K98" s="138"/>
      <c r="L98" s="138"/>
      <c r="M98" s="285" t="s">
        <v>473</v>
      </c>
    </row>
    <row r="99" spans="1:13">
      <c r="A99" s="135">
        <v>94</v>
      </c>
      <c r="B99" s="275" t="s">
        <v>474</v>
      </c>
      <c r="C99" s="138" t="s">
        <v>19</v>
      </c>
      <c r="D99" s="135">
        <v>3.66</v>
      </c>
      <c r="E99" s="138">
        <f t="shared" si="2"/>
        <v>2.7</v>
      </c>
      <c r="F99" s="135">
        <v>1.2</v>
      </c>
      <c r="G99" s="135">
        <v>1</v>
      </c>
      <c r="H99" s="135">
        <v>0.5</v>
      </c>
      <c r="I99" s="138"/>
      <c r="J99" s="138">
        <f t="shared" si="3"/>
        <v>2.7</v>
      </c>
      <c r="K99" s="138"/>
      <c r="L99" s="138"/>
      <c r="M99" s="285"/>
    </row>
    <row r="100" spans="1:13">
      <c r="A100" s="135">
        <v>95</v>
      </c>
      <c r="B100" s="275" t="s">
        <v>475</v>
      </c>
      <c r="C100" s="138" t="s">
        <v>19</v>
      </c>
      <c r="D100" s="135">
        <v>4</v>
      </c>
      <c r="E100" s="138">
        <f t="shared" si="2"/>
        <v>3.5</v>
      </c>
      <c r="F100" s="135">
        <v>1.5</v>
      </c>
      <c r="G100" s="135">
        <v>1</v>
      </c>
      <c r="H100" s="135">
        <v>1</v>
      </c>
      <c r="I100" s="138"/>
      <c r="J100" s="138">
        <f t="shared" si="3"/>
        <v>3.5</v>
      </c>
      <c r="K100" s="138"/>
      <c r="L100" s="138"/>
      <c r="M100" s="285"/>
    </row>
    <row r="101" spans="1:13">
      <c r="A101" s="135">
        <v>96</v>
      </c>
      <c r="B101" s="275" t="s">
        <v>476</v>
      </c>
      <c r="C101" s="138" t="s">
        <v>19</v>
      </c>
      <c r="D101" s="135">
        <v>9</v>
      </c>
      <c r="E101" s="138">
        <f t="shared" si="2"/>
        <v>8.2</v>
      </c>
      <c r="F101" s="135">
        <v>2.2</v>
      </c>
      <c r="G101" s="135">
        <v>3</v>
      </c>
      <c r="H101" s="135">
        <v>3</v>
      </c>
      <c r="I101" s="138"/>
      <c r="J101" s="138">
        <f t="shared" si="3"/>
        <v>8.2</v>
      </c>
      <c r="K101" s="138"/>
      <c r="L101" s="138"/>
      <c r="M101" s="285" t="s">
        <v>477</v>
      </c>
    </row>
    <row r="102" spans="1:13">
      <c r="A102" s="135">
        <v>97</v>
      </c>
      <c r="B102" s="275" t="s">
        <v>478</v>
      </c>
      <c r="C102" s="138" t="s">
        <v>19</v>
      </c>
      <c r="D102" s="135">
        <v>3</v>
      </c>
      <c r="E102" s="138">
        <f t="shared" si="2"/>
        <v>2.5</v>
      </c>
      <c r="F102" s="135"/>
      <c r="G102" s="135">
        <v>1.5</v>
      </c>
      <c r="H102" s="135">
        <v>1</v>
      </c>
      <c r="I102" s="138"/>
      <c r="J102" s="138">
        <f t="shared" si="3"/>
        <v>2.5</v>
      </c>
      <c r="K102" s="138"/>
      <c r="L102" s="138"/>
      <c r="M102" s="138"/>
    </row>
    <row r="103" spans="1:13">
      <c r="A103" s="135">
        <v>98</v>
      </c>
      <c r="B103" s="275" t="s">
        <v>479</v>
      </c>
      <c r="C103" s="138" t="s">
        <v>19</v>
      </c>
      <c r="D103" s="135">
        <v>5</v>
      </c>
      <c r="E103" s="138">
        <f t="shared" si="2"/>
        <v>4.5</v>
      </c>
      <c r="F103" s="135"/>
      <c r="G103" s="135">
        <v>3</v>
      </c>
      <c r="H103" s="135">
        <v>1.5</v>
      </c>
      <c r="I103" s="138"/>
      <c r="J103" s="138">
        <f t="shared" si="3"/>
        <v>4.5</v>
      </c>
      <c r="K103" s="138"/>
      <c r="L103" s="138"/>
      <c r="M103" s="286" t="s">
        <v>480</v>
      </c>
    </row>
    <row r="104" spans="1:13">
      <c r="A104" s="135">
        <v>99</v>
      </c>
      <c r="B104" s="275" t="s">
        <v>481</v>
      </c>
      <c r="C104" s="138" t="s">
        <v>19</v>
      </c>
      <c r="D104" s="271">
        <v>5</v>
      </c>
      <c r="E104" s="138">
        <f t="shared" si="2"/>
        <v>5</v>
      </c>
      <c r="F104" s="135"/>
      <c r="G104" s="135">
        <v>3</v>
      </c>
      <c r="H104" s="135">
        <v>2</v>
      </c>
      <c r="I104" s="138"/>
      <c r="J104" s="138">
        <f t="shared" si="3"/>
        <v>5</v>
      </c>
      <c r="K104" s="138"/>
      <c r="L104" s="138"/>
      <c r="M104" s="285" t="s">
        <v>482</v>
      </c>
    </row>
    <row r="105" ht="31.5" spans="1:13">
      <c r="A105" s="135">
        <v>100</v>
      </c>
      <c r="B105" s="275" t="s">
        <v>483</v>
      </c>
      <c r="C105" s="138" t="s">
        <v>19</v>
      </c>
      <c r="D105" s="135">
        <v>13</v>
      </c>
      <c r="E105" s="138">
        <f t="shared" si="2"/>
        <v>13</v>
      </c>
      <c r="F105" s="135"/>
      <c r="G105" s="135">
        <v>10</v>
      </c>
      <c r="H105" s="135">
        <v>3</v>
      </c>
      <c r="I105" s="138"/>
      <c r="J105" s="138">
        <f t="shared" si="3"/>
        <v>13</v>
      </c>
      <c r="K105" s="138"/>
      <c r="L105" s="138"/>
      <c r="M105" s="139" t="s">
        <v>484</v>
      </c>
    </row>
    <row r="106" spans="1:13">
      <c r="A106" s="135">
        <v>101</v>
      </c>
      <c r="B106" s="275" t="s">
        <v>485</v>
      </c>
      <c r="C106" s="138" t="s">
        <v>19</v>
      </c>
      <c r="D106" s="135">
        <v>3</v>
      </c>
      <c r="E106" s="138">
        <f t="shared" si="2"/>
        <v>3</v>
      </c>
      <c r="F106" s="135"/>
      <c r="G106" s="135">
        <v>2</v>
      </c>
      <c r="H106" s="135">
        <v>1</v>
      </c>
      <c r="I106" s="138"/>
      <c r="J106" s="138">
        <f t="shared" si="3"/>
        <v>3</v>
      </c>
      <c r="K106" s="138"/>
      <c r="L106" s="138"/>
      <c r="M106" s="138"/>
    </row>
    <row r="107" ht="31.5" spans="1:13">
      <c r="A107" s="135">
        <v>102</v>
      </c>
      <c r="B107" s="275" t="s">
        <v>486</v>
      </c>
      <c r="C107" s="138" t="s">
        <v>19</v>
      </c>
      <c r="D107" s="135">
        <v>6</v>
      </c>
      <c r="E107" s="138">
        <f t="shared" si="2"/>
        <v>6</v>
      </c>
      <c r="F107" s="135"/>
      <c r="G107" s="135">
        <v>5</v>
      </c>
      <c r="H107" s="135">
        <v>1</v>
      </c>
      <c r="I107" s="138"/>
      <c r="J107" s="138">
        <f t="shared" si="3"/>
        <v>6</v>
      </c>
      <c r="K107" s="138"/>
      <c r="L107" s="138"/>
      <c r="M107" s="139" t="s">
        <v>487</v>
      </c>
    </row>
    <row r="108" spans="1:13">
      <c r="A108" s="135">
        <v>103</v>
      </c>
      <c r="B108" s="275" t="s">
        <v>488</v>
      </c>
      <c r="C108" s="138" t="s">
        <v>19</v>
      </c>
      <c r="D108" s="135">
        <v>3.05</v>
      </c>
      <c r="E108" s="138">
        <f t="shared" si="2"/>
        <v>3</v>
      </c>
      <c r="F108" s="135"/>
      <c r="G108" s="135">
        <v>2</v>
      </c>
      <c r="H108" s="135">
        <v>1</v>
      </c>
      <c r="I108" s="138"/>
      <c r="J108" s="138">
        <f t="shared" si="3"/>
        <v>3</v>
      </c>
      <c r="K108" s="138"/>
      <c r="L108" s="138"/>
      <c r="M108" s="138"/>
    </row>
    <row r="109" spans="1:13">
      <c r="A109" s="135">
        <v>104</v>
      </c>
      <c r="B109" s="275" t="s">
        <v>489</v>
      </c>
      <c r="C109" s="138" t="s">
        <v>19</v>
      </c>
      <c r="D109" s="135">
        <v>3.05</v>
      </c>
      <c r="E109" s="138">
        <f t="shared" si="2"/>
        <v>2</v>
      </c>
      <c r="F109" s="135"/>
      <c r="G109" s="135">
        <v>1</v>
      </c>
      <c r="H109" s="135">
        <v>1</v>
      </c>
      <c r="I109" s="138"/>
      <c r="J109" s="138">
        <f t="shared" si="3"/>
        <v>2</v>
      </c>
      <c r="K109" s="138"/>
      <c r="L109" s="138"/>
      <c r="M109" s="138"/>
    </row>
    <row r="110" spans="1:13">
      <c r="A110" s="135">
        <v>105</v>
      </c>
      <c r="B110" s="275" t="s">
        <v>490</v>
      </c>
      <c r="C110" s="138" t="s">
        <v>19</v>
      </c>
      <c r="D110" s="135">
        <v>4</v>
      </c>
      <c r="E110" s="138">
        <f t="shared" si="2"/>
        <v>4</v>
      </c>
      <c r="F110" s="135"/>
      <c r="G110" s="135">
        <v>3</v>
      </c>
      <c r="H110" s="135">
        <v>1</v>
      </c>
      <c r="I110" s="138"/>
      <c r="J110" s="138">
        <f t="shared" si="3"/>
        <v>4</v>
      </c>
      <c r="K110" s="138"/>
      <c r="L110" s="138"/>
      <c r="M110" s="138"/>
    </row>
    <row r="111" spans="1:13">
      <c r="A111" s="135">
        <v>106</v>
      </c>
      <c r="B111" s="275" t="s">
        <v>491</v>
      </c>
      <c r="C111" s="138" t="s">
        <v>19</v>
      </c>
      <c r="D111" s="135">
        <v>4</v>
      </c>
      <c r="E111" s="138">
        <f t="shared" si="2"/>
        <v>4</v>
      </c>
      <c r="F111" s="135"/>
      <c r="G111" s="135">
        <v>3</v>
      </c>
      <c r="H111" s="135">
        <v>1</v>
      </c>
      <c r="I111" s="138"/>
      <c r="J111" s="138">
        <f t="shared" si="3"/>
        <v>4</v>
      </c>
      <c r="K111" s="138"/>
      <c r="L111" s="138"/>
      <c r="M111" s="138"/>
    </row>
    <row r="112" spans="1:13">
      <c r="A112" s="135">
        <v>107</v>
      </c>
      <c r="B112" s="275" t="s">
        <v>492</v>
      </c>
      <c r="C112" s="138" t="s">
        <v>19</v>
      </c>
      <c r="D112" s="135">
        <v>3</v>
      </c>
      <c r="E112" s="138">
        <f t="shared" si="2"/>
        <v>3</v>
      </c>
      <c r="F112" s="135"/>
      <c r="G112" s="135">
        <v>2</v>
      </c>
      <c r="H112" s="135">
        <v>1</v>
      </c>
      <c r="I112" s="138"/>
      <c r="J112" s="138">
        <f t="shared" si="3"/>
        <v>3</v>
      </c>
      <c r="K112" s="138"/>
      <c r="L112" s="138"/>
      <c r="M112" s="138"/>
    </row>
    <row r="113" spans="1:13">
      <c r="A113" s="135">
        <v>108</v>
      </c>
      <c r="B113" s="275" t="s">
        <v>493</v>
      </c>
      <c r="C113" s="138" t="s">
        <v>19</v>
      </c>
      <c r="D113" s="135">
        <v>3</v>
      </c>
      <c r="E113" s="138">
        <f t="shared" si="2"/>
        <v>3</v>
      </c>
      <c r="F113" s="135"/>
      <c r="G113" s="135">
        <v>2</v>
      </c>
      <c r="H113" s="135">
        <v>1</v>
      </c>
      <c r="I113" s="138"/>
      <c r="J113" s="138">
        <f t="shared" si="3"/>
        <v>3</v>
      </c>
      <c r="K113" s="138"/>
      <c r="L113" s="138"/>
      <c r="M113" s="138"/>
    </row>
    <row r="114" spans="1:13">
      <c r="A114" s="135">
        <v>109</v>
      </c>
      <c r="B114" s="275" t="s">
        <v>494</v>
      </c>
      <c r="C114" s="138" t="s">
        <v>19</v>
      </c>
      <c r="D114" s="135">
        <v>7</v>
      </c>
      <c r="E114" s="138">
        <f t="shared" si="2"/>
        <v>7</v>
      </c>
      <c r="F114" s="135"/>
      <c r="G114" s="135">
        <v>4</v>
      </c>
      <c r="H114" s="135">
        <v>3</v>
      </c>
      <c r="I114" s="138"/>
      <c r="J114" s="138">
        <f t="shared" si="3"/>
        <v>7</v>
      </c>
      <c r="K114" s="138"/>
      <c r="L114" s="138"/>
      <c r="M114" s="285" t="s">
        <v>495</v>
      </c>
    </row>
    <row r="115" spans="1:13">
      <c r="A115" s="135">
        <v>110</v>
      </c>
      <c r="B115" s="275" t="s">
        <v>496</v>
      </c>
      <c r="C115" s="138" t="s">
        <v>19</v>
      </c>
      <c r="D115" s="135">
        <v>7</v>
      </c>
      <c r="E115" s="138">
        <f t="shared" si="2"/>
        <v>7</v>
      </c>
      <c r="F115" s="135"/>
      <c r="G115" s="135">
        <v>4</v>
      </c>
      <c r="H115" s="135">
        <v>3</v>
      </c>
      <c r="I115" s="138"/>
      <c r="J115" s="138">
        <f t="shared" si="3"/>
        <v>7</v>
      </c>
      <c r="K115" s="138"/>
      <c r="L115" s="138"/>
      <c r="M115" s="285" t="s">
        <v>497</v>
      </c>
    </row>
    <row r="116" spans="1:13">
      <c r="A116" s="135">
        <v>111</v>
      </c>
      <c r="B116" s="275" t="s">
        <v>498</v>
      </c>
      <c r="C116" s="138" t="s">
        <v>19</v>
      </c>
      <c r="D116" s="135">
        <v>12</v>
      </c>
      <c r="E116" s="138">
        <f t="shared" si="2"/>
        <v>12</v>
      </c>
      <c r="F116" s="135"/>
      <c r="G116" s="135">
        <v>10</v>
      </c>
      <c r="H116" s="135">
        <v>2</v>
      </c>
      <c r="I116" s="138"/>
      <c r="J116" s="138">
        <f t="shared" si="3"/>
        <v>12</v>
      </c>
      <c r="K116" s="138"/>
      <c r="L116" s="138"/>
      <c r="M116" s="285" t="s">
        <v>499</v>
      </c>
    </row>
    <row r="117" spans="1:13">
      <c r="A117" s="135">
        <v>112</v>
      </c>
      <c r="B117" s="275" t="s">
        <v>500</v>
      </c>
      <c r="C117" s="138" t="s">
        <v>19</v>
      </c>
      <c r="D117" s="135">
        <v>3</v>
      </c>
      <c r="E117" s="138">
        <f t="shared" si="2"/>
        <v>3</v>
      </c>
      <c r="F117" s="135"/>
      <c r="G117" s="135">
        <v>2</v>
      </c>
      <c r="H117" s="135">
        <v>1</v>
      </c>
      <c r="I117" s="138"/>
      <c r="J117" s="138">
        <f t="shared" si="3"/>
        <v>3</v>
      </c>
      <c r="K117" s="138"/>
      <c r="L117" s="138"/>
      <c r="M117" s="138"/>
    </row>
    <row r="118" spans="1:13">
      <c r="A118" s="135">
        <v>113</v>
      </c>
      <c r="B118" s="275" t="s">
        <v>501</v>
      </c>
      <c r="C118" s="138" t="s">
        <v>19</v>
      </c>
      <c r="D118" s="135">
        <v>6.1</v>
      </c>
      <c r="E118" s="138">
        <f t="shared" si="2"/>
        <v>6</v>
      </c>
      <c r="F118" s="135"/>
      <c r="G118" s="135">
        <v>5</v>
      </c>
      <c r="H118" s="135">
        <v>1</v>
      </c>
      <c r="I118" s="138"/>
      <c r="J118" s="138">
        <f t="shared" si="3"/>
        <v>6</v>
      </c>
      <c r="K118" s="138"/>
      <c r="L118" s="138"/>
      <c r="M118" s="138"/>
    </row>
    <row r="119" spans="1:13">
      <c r="A119" s="135">
        <v>114</v>
      </c>
      <c r="B119" s="275" t="s">
        <v>502</v>
      </c>
      <c r="C119" s="138" t="s">
        <v>19</v>
      </c>
      <c r="D119" s="135">
        <v>3</v>
      </c>
      <c r="E119" s="138">
        <f t="shared" si="2"/>
        <v>3</v>
      </c>
      <c r="F119" s="135"/>
      <c r="G119" s="135">
        <v>2</v>
      </c>
      <c r="H119" s="135">
        <v>1</v>
      </c>
      <c r="I119" s="138"/>
      <c r="J119" s="138">
        <f t="shared" si="3"/>
        <v>3</v>
      </c>
      <c r="K119" s="138"/>
      <c r="L119" s="138"/>
      <c r="M119" s="138"/>
    </row>
    <row r="120" spans="1:13">
      <c r="A120" s="135">
        <v>115</v>
      </c>
      <c r="B120" s="275" t="s">
        <v>503</v>
      </c>
      <c r="C120" s="138" t="s">
        <v>19</v>
      </c>
      <c r="D120" s="135">
        <v>2</v>
      </c>
      <c r="E120" s="138">
        <f t="shared" si="2"/>
        <v>2</v>
      </c>
      <c r="F120" s="135"/>
      <c r="G120" s="135">
        <v>1</v>
      </c>
      <c r="H120" s="135">
        <v>1</v>
      </c>
      <c r="I120" s="138"/>
      <c r="J120" s="138">
        <f t="shared" si="3"/>
        <v>2</v>
      </c>
      <c r="K120" s="138"/>
      <c r="L120" s="138"/>
      <c r="M120" s="138"/>
    </row>
    <row r="121" spans="1:13">
      <c r="A121" s="135">
        <v>116</v>
      </c>
      <c r="B121" s="275" t="s">
        <v>504</v>
      </c>
      <c r="C121" s="138" t="s">
        <v>19</v>
      </c>
      <c r="D121" s="135">
        <v>3</v>
      </c>
      <c r="E121" s="138">
        <f t="shared" si="2"/>
        <v>3</v>
      </c>
      <c r="F121" s="135"/>
      <c r="G121" s="135">
        <v>2</v>
      </c>
      <c r="H121" s="135">
        <v>1</v>
      </c>
      <c r="I121" s="138"/>
      <c r="J121" s="138">
        <f t="shared" si="3"/>
        <v>3</v>
      </c>
      <c r="K121" s="138"/>
      <c r="L121" s="138"/>
      <c r="M121" s="138"/>
    </row>
    <row r="122" spans="1:13">
      <c r="A122" s="135">
        <v>117</v>
      </c>
      <c r="B122" s="275" t="s">
        <v>505</v>
      </c>
      <c r="C122" s="138" t="s">
        <v>19</v>
      </c>
      <c r="D122" s="135">
        <v>3.05</v>
      </c>
      <c r="E122" s="138">
        <f t="shared" si="2"/>
        <v>1</v>
      </c>
      <c r="F122" s="135"/>
      <c r="G122" s="135">
        <v>1</v>
      </c>
      <c r="H122" s="135"/>
      <c r="I122" s="138"/>
      <c r="J122" s="138">
        <f t="shared" si="3"/>
        <v>1</v>
      </c>
      <c r="K122" s="138"/>
      <c r="L122" s="138"/>
      <c r="M122" s="138"/>
    </row>
    <row r="123" spans="1:13">
      <c r="A123" s="135">
        <v>118</v>
      </c>
      <c r="B123" s="275" t="s">
        <v>506</v>
      </c>
      <c r="C123" s="138" t="s">
        <v>19</v>
      </c>
      <c r="D123" s="135">
        <v>3.05</v>
      </c>
      <c r="E123" s="138">
        <f t="shared" si="2"/>
        <v>1</v>
      </c>
      <c r="F123" s="135"/>
      <c r="G123" s="135">
        <v>1</v>
      </c>
      <c r="H123" s="135"/>
      <c r="I123" s="138"/>
      <c r="J123" s="138">
        <f t="shared" si="3"/>
        <v>1</v>
      </c>
      <c r="K123" s="138"/>
      <c r="L123" s="138"/>
      <c r="M123" s="138"/>
    </row>
    <row r="124" spans="1:13">
      <c r="A124" s="135">
        <v>119</v>
      </c>
      <c r="B124" s="275" t="s">
        <v>507</v>
      </c>
      <c r="C124" s="138" t="s">
        <v>19</v>
      </c>
      <c r="D124" s="135">
        <v>2.44</v>
      </c>
      <c r="E124" s="138">
        <f t="shared" si="2"/>
        <v>2</v>
      </c>
      <c r="F124" s="135"/>
      <c r="G124" s="135">
        <v>1</v>
      </c>
      <c r="H124" s="135">
        <v>1</v>
      </c>
      <c r="I124" s="138"/>
      <c r="J124" s="138">
        <f t="shared" si="3"/>
        <v>2</v>
      </c>
      <c r="K124" s="138"/>
      <c r="L124" s="138"/>
      <c r="M124" s="138"/>
    </row>
    <row r="125" spans="1:13">
      <c r="A125" s="135">
        <v>120</v>
      </c>
      <c r="B125" s="275" t="s">
        <v>508</v>
      </c>
      <c r="C125" s="138" t="s">
        <v>19</v>
      </c>
      <c r="D125" s="135">
        <v>2.44</v>
      </c>
      <c r="E125" s="138">
        <f t="shared" si="2"/>
        <v>2</v>
      </c>
      <c r="F125" s="135"/>
      <c r="G125" s="135">
        <v>1</v>
      </c>
      <c r="H125" s="135">
        <v>1</v>
      </c>
      <c r="I125" s="138"/>
      <c r="J125" s="138">
        <f t="shared" si="3"/>
        <v>2</v>
      </c>
      <c r="K125" s="138"/>
      <c r="L125" s="138"/>
      <c r="M125" s="138"/>
    </row>
    <row r="126" spans="1:13">
      <c r="A126" s="135">
        <v>121</v>
      </c>
      <c r="B126" s="275" t="s">
        <v>509</v>
      </c>
      <c r="C126" s="138" t="s">
        <v>19</v>
      </c>
      <c r="D126" s="135">
        <v>3.05</v>
      </c>
      <c r="E126" s="138">
        <f t="shared" si="2"/>
        <v>3</v>
      </c>
      <c r="F126" s="135"/>
      <c r="G126" s="135">
        <v>2</v>
      </c>
      <c r="H126" s="135">
        <v>1</v>
      </c>
      <c r="I126" s="138"/>
      <c r="J126" s="138">
        <f t="shared" si="3"/>
        <v>3</v>
      </c>
      <c r="K126" s="138"/>
      <c r="L126" s="138"/>
      <c r="M126" s="138"/>
    </row>
    <row r="127" spans="1:19">
      <c r="A127" s="277">
        <v>122</v>
      </c>
      <c r="B127" s="283" t="s">
        <v>510</v>
      </c>
      <c r="C127" s="279" t="s">
        <v>19</v>
      </c>
      <c r="D127" s="277">
        <v>5.83</v>
      </c>
      <c r="E127" s="138">
        <f t="shared" si="2"/>
        <v>5</v>
      </c>
      <c r="F127" s="277"/>
      <c r="G127" s="277">
        <v>4</v>
      </c>
      <c r="H127" s="277">
        <v>1</v>
      </c>
      <c r="I127" s="279"/>
      <c r="J127" s="138">
        <f t="shared" si="3"/>
        <v>5</v>
      </c>
      <c r="K127" s="279"/>
      <c r="L127" s="279"/>
      <c r="M127" s="279"/>
      <c r="N127" s="281"/>
      <c r="O127" s="281"/>
      <c r="P127" s="281"/>
      <c r="Q127" s="281"/>
      <c r="R127" s="281"/>
      <c r="S127" s="281"/>
    </row>
    <row r="128" spans="1:13">
      <c r="A128" s="135">
        <v>123</v>
      </c>
      <c r="B128" s="275" t="s">
        <v>511</v>
      </c>
      <c r="C128" s="138" t="s">
        <v>19</v>
      </c>
      <c r="D128" s="135">
        <v>3.44</v>
      </c>
      <c r="E128" s="138">
        <f t="shared" si="2"/>
        <v>3</v>
      </c>
      <c r="F128" s="135"/>
      <c r="G128" s="135">
        <v>2</v>
      </c>
      <c r="H128" s="135">
        <v>1</v>
      </c>
      <c r="I128" s="138"/>
      <c r="J128" s="138">
        <f t="shared" si="3"/>
        <v>3</v>
      </c>
      <c r="K128" s="138"/>
      <c r="L128" s="138"/>
      <c r="M128" s="138"/>
    </row>
    <row r="129" spans="1:13">
      <c r="A129" s="135">
        <v>124</v>
      </c>
      <c r="B129" s="275" t="s">
        <v>512</v>
      </c>
      <c r="C129" s="138" t="s">
        <v>19</v>
      </c>
      <c r="D129" s="135">
        <v>3.66</v>
      </c>
      <c r="E129" s="138">
        <f t="shared" si="2"/>
        <v>1</v>
      </c>
      <c r="F129" s="135"/>
      <c r="G129" s="135">
        <v>1</v>
      </c>
      <c r="H129" s="135"/>
      <c r="I129" s="138"/>
      <c r="J129" s="138">
        <f t="shared" si="3"/>
        <v>1</v>
      </c>
      <c r="K129" s="138"/>
      <c r="L129" s="138"/>
      <c r="M129" s="138"/>
    </row>
    <row r="130" spans="1:13">
      <c r="A130" s="135">
        <v>125</v>
      </c>
      <c r="B130" s="275" t="s">
        <v>513</v>
      </c>
      <c r="C130" s="138" t="s">
        <v>19</v>
      </c>
      <c r="D130" s="271">
        <v>2.84</v>
      </c>
      <c r="E130" s="138">
        <f t="shared" si="2"/>
        <v>2.5</v>
      </c>
      <c r="F130" s="135"/>
      <c r="G130" s="135">
        <v>1.5</v>
      </c>
      <c r="H130" s="135">
        <v>1</v>
      </c>
      <c r="I130" s="138"/>
      <c r="J130" s="138">
        <f t="shared" si="3"/>
        <v>2.5</v>
      </c>
      <c r="K130" s="138"/>
      <c r="L130" s="138"/>
      <c r="M130" s="138"/>
    </row>
    <row r="131" spans="1:13">
      <c r="A131" s="135">
        <v>126</v>
      </c>
      <c r="B131" s="275" t="s">
        <v>514</v>
      </c>
      <c r="C131" s="138" t="s">
        <v>19</v>
      </c>
      <c r="D131" s="271">
        <v>3.83</v>
      </c>
      <c r="E131" s="138">
        <f t="shared" si="2"/>
        <v>2.5</v>
      </c>
      <c r="F131" s="135"/>
      <c r="G131" s="135">
        <v>1.5</v>
      </c>
      <c r="H131" s="135">
        <v>1</v>
      </c>
      <c r="I131" s="138"/>
      <c r="J131" s="138">
        <f t="shared" si="3"/>
        <v>2.5</v>
      </c>
      <c r="K131" s="138"/>
      <c r="L131" s="138"/>
      <c r="M131" s="138"/>
    </row>
    <row r="132" spans="1:13">
      <c r="A132" s="135">
        <v>127</v>
      </c>
      <c r="B132" s="275" t="s">
        <v>515</v>
      </c>
      <c r="C132" s="138" t="s">
        <v>19</v>
      </c>
      <c r="D132" s="271">
        <v>1.83</v>
      </c>
      <c r="E132" s="138">
        <f t="shared" si="2"/>
        <v>1</v>
      </c>
      <c r="F132" s="135"/>
      <c r="G132" s="135">
        <v>1</v>
      </c>
      <c r="H132" s="135"/>
      <c r="I132" s="138"/>
      <c r="J132" s="138">
        <f t="shared" si="3"/>
        <v>1</v>
      </c>
      <c r="K132" s="138"/>
      <c r="L132" s="138"/>
      <c r="M132" s="138"/>
    </row>
    <row r="133" spans="1:13">
      <c r="A133" s="135">
        <v>128</v>
      </c>
      <c r="B133" s="275" t="s">
        <v>516</v>
      </c>
      <c r="C133" s="138" t="s">
        <v>19</v>
      </c>
      <c r="D133" s="271">
        <v>3.66</v>
      </c>
      <c r="E133" s="138">
        <f t="shared" si="2"/>
        <v>0.5</v>
      </c>
      <c r="F133" s="135"/>
      <c r="G133" s="135">
        <v>0.5</v>
      </c>
      <c r="H133" s="135"/>
      <c r="I133" s="138"/>
      <c r="J133" s="138">
        <f t="shared" si="3"/>
        <v>0.5</v>
      </c>
      <c r="K133" s="138"/>
      <c r="L133" s="138"/>
      <c r="M133" s="138"/>
    </row>
    <row r="134" spans="1:13">
      <c r="A134" s="135">
        <v>129</v>
      </c>
      <c r="B134" s="275" t="s">
        <v>317</v>
      </c>
      <c r="C134" s="138" t="s">
        <v>19</v>
      </c>
      <c r="D134" s="271">
        <v>2.22</v>
      </c>
      <c r="E134" s="138">
        <f t="shared" ref="E134:E157" si="4">F134+G134+H134</f>
        <v>2</v>
      </c>
      <c r="F134" s="135"/>
      <c r="G134" s="135">
        <v>1</v>
      </c>
      <c r="H134" s="135">
        <v>1</v>
      </c>
      <c r="I134" s="138"/>
      <c r="J134" s="138">
        <f t="shared" ref="J134:J157" si="5">F134+G134+H134</f>
        <v>2</v>
      </c>
      <c r="K134" s="138"/>
      <c r="L134" s="138"/>
      <c r="M134" s="138"/>
    </row>
    <row r="135" spans="1:13">
      <c r="A135" s="135">
        <v>130</v>
      </c>
      <c r="B135" s="275" t="s">
        <v>517</v>
      </c>
      <c r="C135" s="138" t="s">
        <v>19</v>
      </c>
      <c r="D135" s="271">
        <v>1.53</v>
      </c>
      <c r="E135" s="138">
        <f t="shared" si="4"/>
        <v>1</v>
      </c>
      <c r="F135" s="135"/>
      <c r="G135" s="135">
        <v>1</v>
      </c>
      <c r="H135" s="135"/>
      <c r="I135" s="138"/>
      <c r="J135" s="138">
        <f t="shared" si="5"/>
        <v>1</v>
      </c>
      <c r="K135" s="138"/>
      <c r="L135" s="138"/>
      <c r="M135" s="138"/>
    </row>
    <row r="136" spans="1:13">
      <c r="A136" s="135">
        <v>131</v>
      </c>
      <c r="B136" s="275" t="s">
        <v>518</v>
      </c>
      <c r="C136" s="138" t="s">
        <v>19</v>
      </c>
      <c r="D136" s="135">
        <v>2.84</v>
      </c>
      <c r="E136" s="138">
        <f t="shared" si="4"/>
        <v>2.5</v>
      </c>
      <c r="F136" s="135"/>
      <c r="G136" s="135">
        <v>2</v>
      </c>
      <c r="H136" s="135">
        <v>0.5</v>
      </c>
      <c r="I136" s="138"/>
      <c r="J136" s="138">
        <f t="shared" si="5"/>
        <v>2.5</v>
      </c>
      <c r="K136" s="138"/>
      <c r="L136" s="138"/>
      <c r="M136" s="138"/>
    </row>
    <row r="137" spans="1:13">
      <c r="A137" s="135">
        <v>132</v>
      </c>
      <c r="B137" s="275" t="s">
        <v>519</v>
      </c>
      <c r="C137" s="138" t="s">
        <v>19</v>
      </c>
      <c r="D137" s="135">
        <v>20</v>
      </c>
      <c r="E137" s="138">
        <f t="shared" si="4"/>
        <v>19</v>
      </c>
      <c r="F137" s="135"/>
      <c r="G137" s="135">
        <v>4</v>
      </c>
      <c r="H137" s="135">
        <v>15</v>
      </c>
      <c r="I137" s="138"/>
      <c r="J137" s="138">
        <f t="shared" si="5"/>
        <v>19</v>
      </c>
      <c r="K137" s="138"/>
      <c r="L137" s="138"/>
      <c r="M137" s="286" t="s">
        <v>520</v>
      </c>
    </row>
    <row r="138" spans="1:13">
      <c r="A138" s="135">
        <v>133</v>
      </c>
      <c r="B138" s="275" t="s">
        <v>521</v>
      </c>
      <c r="C138" s="138" t="s">
        <v>19</v>
      </c>
      <c r="D138" s="135">
        <v>2.44</v>
      </c>
      <c r="E138" s="138">
        <f t="shared" si="4"/>
        <v>2</v>
      </c>
      <c r="F138" s="135"/>
      <c r="G138" s="135">
        <v>1.5</v>
      </c>
      <c r="H138" s="135">
        <v>0.5</v>
      </c>
      <c r="I138" s="138"/>
      <c r="J138" s="138">
        <f t="shared" si="5"/>
        <v>2</v>
      </c>
      <c r="K138" s="138"/>
      <c r="L138" s="138"/>
      <c r="M138" s="138"/>
    </row>
    <row r="139" spans="1:13">
      <c r="A139" s="135">
        <v>134</v>
      </c>
      <c r="B139" s="275" t="s">
        <v>522</v>
      </c>
      <c r="C139" s="138" t="s">
        <v>19</v>
      </c>
      <c r="D139" s="135">
        <v>4.83</v>
      </c>
      <c r="E139" s="138">
        <f t="shared" si="4"/>
        <v>4.5</v>
      </c>
      <c r="F139" s="135"/>
      <c r="G139" s="135">
        <v>4</v>
      </c>
      <c r="H139" s="135">
        <v>0.5</v>
      </c>
      <c r="I139" s="138"/>
      <c r="J139" s="138">
        <f t="shared" si="5"/>
        <v>4.5</v>
      </c>
      <c r="K139" s="138"/>
      <c r="L139" s="138"/>
      <c r="M139" s="286" t="s">
        <v>523</v>
      </c>
    </row>
    <row r="140" spans="1:13">
      <c r="A140" s="135">
        <v>135</v>
      </c>
      <c r="B140" s="275" t="s">
        <v>524</v>
      </c>
      <c r="C140" s="138" t="s">
        <v>19</v>
      </c>
      <c r="D140" s="271">
        <v>3.44</v>
      </c>
      <c r="E140" s="138">
        <f t="shared" si="4"/>
        <v>2.5</v>
      </c>
      <c r="F140" s="135"/>
      <c r="G140" s="135">
        <v>2</v>
      </c>
      <c r="H140" s="135">
        <v>0.5</v>
      </c>
      <c r="I140" s="138"/>
      <c r="J140" s="138">
        <f t="shared" si="5"/>
        <v>2.5</v>
      </c>
      <c r="K140" s="138"/>
      <c r="L140" s="138"/>
      <c r="M140" s="138"/>
    </row>
    <row r="141" spans="1:13">
      <c r="A141" s="135">
        <v>136</v>
      </c>
      <c r="B141" s="275" t="s">
        <v>525</v>
      </c>
      <c r="C141" s="138" t="s">
        <v>19</v>
      </c>
      <c r="D141" s="135">
        <v>3.44</v>
      </c>
      <c r="E141" s="138">
        <f t="shared" si="4"/>
        <v>2.5</v>
      </c>
      <c r="F141" s="135"/>
      <c r="G141" s="135">
        <v>2</v>
      </c>
      <c r="H141" s="135">
        <v>0.5</v>
      </c>
      <c r="I141" s="138"/>
      <c r="J141" s="138">
        <f t="shared" si="5"/>
        <v>2.5</v>
      </c>
      <c r="K141" s="138"/>
      <c r="L141" s="138"/>
      <c r="M141" s="138"/>
    </row>
    <row r="142" spans="1:13">
      <c r="A142" s="135">
        <v>137</v>
      </c>
      <c r="B142" s="275" t="s">
        <v>526</v>
      </c>
      <c r="C142" s="138" t="s">
        <v>19</v>
      </c>
      <c r="D142" s="135">
        <v>1.52</v>
      </c>
      <c r="E142" s="138">
        <f t="shared" si="4"/>
        <v>1.3</v>
      </c>
      <c r="F142" s="135"/>
      <c r="G142" s="135">
        <v>1</v>
      </c>
      <c r="H142" s="135">
        <v>0.3</v>
      </c>
      <c r="I142" s="138"/>
      <c r="J142" s="138">
        <f t="shared" si="5"/>
        <v>1.3</v>
      </c>
      <c r="K142" s="138"/>
      <c r="L142" s="138"/>
      <c r="M142" s="138"/>
    </row>
    <row r="143" spans="1:13">
      <c r="A143" s="135">
        <v>138</v>
      </c>
      <c r="B143" s="275" t="s">
        <v>527</v>
      </c>
      <c r="C143" s="138" t="s">
        <v>19</v>
      </c>
      <c r="D143" s="135">
        <v>4.88</v>
      </c>
      <c r="E143" s="138">
        <f t="shared" si="4"/>
        <v>1.5</v>
      </c>
      <c r="F143" s="135"/>
      <c r="G143" s="135">
        <v>1</v>
      </c>
      <c r="H143" s="135">
        <v>0.5</v>
      </c>
      <c r="I143" s="138"/>
      <c r="J143" s="138">
        <f t="shared" si="5"/>
        <v>1.5</v>
      </c>
      <c r="K143" s="138"/>
      <c r="L143" s="138"/>
      <c r="M143" s="138"/>
    </row>
    <row r="144" spans="1:13">
      <c r="A144" s="135">
        <v>139</v>
      </c>
      <c r="B144" s="275" t="s">
        <v>528</v>
      </c>
      <c r="C144" s="138" t="s">
        <v>19</v>
      </c>
      <c r="D144" s="135">
        <v>2.84</v>
      </c>
      <c r="E144" s="138">
        <f t="shared" si="4"/>
        <v>2.5</v>
      </c>
      <c r="F144" s="135"/>
      <c r="G144" s="135">
        <v>2</v>
      </c>
      <c r="H144" s="135">
        <v>0.5</v>
      </c>
      <c r="I144" s="138"/>
      <c r="J144" s="138">
        <f t="shared" si="5"/>
        <v>2.5</v>
      </c>
      <c r="K144" s="138"/>
      <c r="L144" s="138"/>
      <c r="M144" s="138"/>
    </row>
    <row r="145" spans="1:13">
      <c r="A145" s="135">
        <v>140</v>
      </c>
      <c r="B145" s="275" t="s">
        <v>529</v>
      </c>
      <c r="C145" s="138" t="s">
        <v>19</v>
      </c>
      <c r="D145" s="135">
        <v>3.05</v>
      </c>
      <c r="E145" s="138">
        <f t="shared" si="4"/>
        <v>0.5</v>
      </c>
      <c r="F145" s="135"/>
      <c r="G145" s="135">
        <v>0.5</v>
      </c>
      <c r="H145" s="135"/>
      <c r="I145" s="138"/>
      <c r="J145" s="138">
        <f t="shared" si="5"/>
        <v>0.5</v>
      </c>
      <c r="K145" s="138"/>
      <c r="L145" s="138"/>
      <c r="M145" s="138"/>
    </row>
    <row r="146" spans="1:13">
      <c r="A146" s="135">
        <v>141</v>
      </c>
      <c r="B146" s="275" t="s">
        <v>530</v>
      </c>
      <c r="C146" s="138" t="s">
        <v>19</v>
      </c>
      <c r="D146" s="135">
        <v>3.22</v>
      </c>
      <c r="E146" s="138">
        <f t="shared" si="4"/>
        <v>2.5</v>
      </c>
      <c r="F146" s="135"/>
      <c r="G146" s="135">
        <v>2</v>
      </c>
      <c r="H146" s="135">
        <v>0.5</v>
      </c>
      <c r="I146" s="138"/>
      <c r="J146" s="138">
        <f t="shared" si="5"/>
        <v>2.5</v>
      </c>
      <c r="K146" s="138"/>
      <c r="L146" s="138"/>
      <c r="M146" s="138"/>
    </row>
    <row r="147" spans="1:13">
      <c r="A147" s="135">
        <v>142</v>
      </c>
      <c r="B147" s="275" t="s">
        <v>531</v>
      </c>
      <c r="C147" s="138" t="s">
        <v>19</v>
      </c>
      <c r="D147" s="135">
        <v>1.53</v>
      </c>
      <c r="E147" s="138">
        <f t="shared" si="4"/>
        <v>1.5</v>
      </c>
      <c r="F147" s="135"/>
      <c r="G147" s="135">
        <v>1.5</v>
      </c>
      <c r="H147" s="135"/>
      <c r="I147" s="138"/>
      <c r="J147" s="138">
        <f t="shared" si="5"/>
        <v>1.5</v>
      </c>
      <c r="K147" s="138"/>
      <c r="L147" s="138"/>
      <c r="M147" s="138"/>
    </row>
    <row r="148" spans="1:13">
      <c r="A148" s="135">
        <v>143</v>
      </c>
      <c r="B148" s="275" t="s">
        <v>532</v>
      </c>
      <c r="C148" s="138" t="s">
        <v>19</v>
      </c>
      <c r="D148" s="135">
        <v>3.66</v>
      </c>
      <c r="E148" s="138">
        <f t="shared" si="4"/>
        <v>1</v>
      </c>
      <c r="F148" s="135"/>
      <c r="G148" s="135">
        <v>1</v>
      </c>
      <c r="H148" s="135"/>
      <c r="I148" s="138"/>
      <c r="J148" s="138">
        <f t="shared" si="5"/>
        <v>1</v>
      </c>
      <c r="K148" s="138"/>
      <c r="L148" s="138"/>
      <c r="M148" s="138"/>
    </row>
    <row r="149" spans="1:13">
      <c r="A149" s="135">
        <v>144</v>
      </c>
      <c r="B149" s="275" t="s">
        <v>533</v>
      </c>
      <c r="C149" s="138" t="s">
        <v>19</v>
      </c>
      <c r="D149" s="135">
        <v>2.14</v>
      </c>
      <c r="E149" s="138">
        <f t="shared" si="4"/>
        <v>1.2</v>
      </c>
      <c r="F149" s="135"/>
      <c r="G149" s="135">
        <v>1.2</v>
      </c>
      <c r="H149" s="135"/>
      <c r="I149" s="138"/>
      <c r="J149" s="138">
        <f t="shared" si="5"/>
        <v>1.2</v>
      </c>
      <c r="K149" s="138"/>
      <c r="L149" s="138"/>
      <c r="M149" s="138"/>
    </row>
    <row r="150" spans="1:13">
      <c r="A150" s="135">
        <v>145</v>
      </c>
      <c r="B150" s="275" t="s">
        <v>534</v>
      </c>
      <c r="C150" s="138" t="s">
        <v>19</v>
      </c>
      <c r="D150" s="135">
        <v>1.22</v>
      </c>
      <c r="E150" s="138">
        <f t="shared" si="4"/>
        <v>0.8</v>
      </c>
      <c r="F150" s="135"/>
      <c r="G150" s="135">
        <v>0.8</v>
      </c>
      <c r="H150" s="135"/>
      <c r="I150" s="138"/>
      <c r="J150" s="138">
        <f t="shared" si="5"/>
        <v>0.8</v>
      </c>
      <c r="K150" s="138"/>
      <c r="L150" s="138"/>
      <c r="M150" s="138"/>
    </row>
    <row r="151" spans="1:13">
      <c r="A151" s="135">
        <v>146</v>
      </c>
      <c r="B151" s="275" t="s">
        <v>535</v>
      </c>
      <c r="C151" s="138" t="s">
        <v>19</v>
      </c>
      <c r="D151" s="135">
        <v>2.14</v>
      </c>
      <c r="E151" s="138">
        <f t="shared" si="4"/>
        <v>1.2</v>
      </c>
      <c r="F151" s="135"/>
      <c r="G151" s="135">
        <v>1.2</v>
      </c>
      <c r="H151" s="135"/>
      <c r="I151" s="138"/>
      <c r="J151" s="138">
        <f t="shared" si="5"/>
        <v>1.2</v>
      </c>
      <c r="K151" s="138"/>
      <c r="L151" s="138"/>
      <c r="M151" s="138"/>
    </row>
    <row r="152" spans="1:13">
      <c r="A152" s="135">
        <v>147</v>
      </c>
      <c r="B152" s="275" t="s">
        <v>536</v>
      </c>
      <c r="C152" s="138" t="s">
        <v>19</v>
      </c>
      <c r="D152" s="135">
        <v>1.83</v>
      </c>
      <c r="E152" s="138">
        <f t="shared" si="4"/>
        <v>1.2</v>
      </c>
      <c r="F152" s="135"/>
      <c r="G152" s="135">
        <v>1.2</v>
      </c>
      <c r="H152" s="135"/>
      <c r="I152" s="138"/>
      <c r="J152" s="138">
        <f t="shared" si="5"/>
        <v>1.2</v>
      </c>
      <c r="K152" s="138"/>
      <c r="L152" s="138"/>
      <c r="M152" s="138"/>
    </row>
    <row r="153" spans="1:13">
      <c r="A153" s="135">
        <v>148</v>
      </c>
      <c r="B153" s="275" t="s">
        <v>537</v>
      </c>
      <c r="C153" s="138" t="s">
        <v>19</v>
      </c>
      <c r="D153" s="135">
        <v>3.05</v>
      </c>
      <c r="E153" s="138">
        <f t="shared" si="4"/>
        <v>1</v>
      </c>
      <c r="F153" s="135"/>
      <c r="G153" s="135">
        <v>1</v>
      </c>
      <c r="H153" s="135"/>
      <c r="I153" s="138"/>
      <c r="J153" s="138">
        <f t="shared" si="5"/>
        <v>1</v>
      </c>
      <c r="K153" s="138"/>
      <c r="L153" s="138"/>
      <c r="M153" s="138"/>
    </row>
    <row r="154" spans="1:13">
      <c r="A154" s="135">
        <v>149</v>
      </c>
      <c r="B154" s="275" t="s">
        <v>538</v>
      </c>
      <c r="C154" s="138" t="s">
        <v>19</v>
      </c>
      <c r="D154" s="135">
        <v>1.22</v>
      </c>
      <c r="E154" s="138">
        <f t="shared" si="4"/>
        <v>1</v>
      </c>
      <c r="F154" s="135"/>
      <c r="G154" s="135">
        <v>1</v>
      </c>
      <c r="H154" s="135"/>
      <c r="I154" s="138"/>
      <c r="J154" s="138">
        <f t="shared" si="5"/>
        <v>1</v>
      </c>
      <c r="K154" s="138"/>
      <c r="L154" s="138"/>
      <c r="M154" s="138"/>
    </row>
    <row r="155" spans="1:13">
      <c r="A155" s="135">
        <v>150</v>
      </c>
      <c r="B155" s="275" t="s">
        <v>539</v>
      </c>
      <c r="C155" s="138" t="s">
        <v>19</v>
      </c>
      <c r="D155" s="135">
        <v>1.22</v>
      </c>
      <c r="E155" s="138">
        <f t="shared" si="4"/>
        <v>1</v>
      </c>
      <c r="F155" s="135"/>
      <c r="G155" s="135">
        <v>1</v>
      </c>
      <c r="H155" s="135"/>
      <c r="I155" s="138"/>
      <c r="J155" s="138">
        <f t="shared" si="5"/>
        <v>1</v>
      </c>
      <c r="K155" s="138"/>
      <c r="L155" s="138"/>
      <c r="M155" s="138"/>
    </row>
    <row r="156" spans="1:13">
      <c r="A156" s="135">
        <v>151</v>
      </c>
      <c r="B156" s="275" t="s">
        <v>540</v>
      </c>
      <c r="C156" s="138" t="s">
        <v>19</v>
      </c>
      <c r="D156" s="135">
        <v>0.9</v>
      </c>
      <c r="E156" s="138">
        <f t="shared" si="4"/>
        <v>0.9</v>
      </c>
      <c r="F156" s="135"/>
      <c r="G156" s="135">
        <v>0.9</v>
      </c>
      <c r="H156" s="135"/>
      <c r="I156" s="138"/>
      <c r="J156" s="138">
        <f t="shared" si="5"/>
        <v>0.9</v>
      </c>
      <c r="K156" s="138"/>
      <c r="L156" s="138"/>
      <c r="M156" s="138"/>
    </row>
    <row r="157" spans="1:13">
      <c r="A157" s="135">
        <v>152</v>
      </c>
      <c r="B157" s="275" t="s">
        <v>541</v>
      </c>
      <c r="C157" s="138" t="s">
        <v>19</v>
      </c>
      <c r="D157" s="135">
        <v>4.88</v>
      </c>
      <c r="E157" s="138">
        <f t="shared" si="4"/>
        <v>6</v>
      </c>
      <c r="F157" s="135"/>
      <c r="G157" s="135">
        <v>3</v>
      </c>
      <c r="H157" s="135">
        <v>3</v>
      </c>
      <c r="I157" s="138"/>
      <c r="J157" s="138">
        <f t="shared" si="5"/>
        <v>6</v>
      </c>
      <c r="K157" s="138"/>
      <c r="L157" s="138"/>
      <c r="M157" s="138" t="s">
        <v>542</v>
      </c>
    </row>
    <row r="158" spans="1:13">
      <c r="A158" s="135"/>
      <c r="B158" s="138"/>
      <c r="C158" s="138"/>
      <c r="D158" s="135"/>
      <c r="E158" s="138"/>
      <c r="F158" s="135"/>
      <c r="G158" s="135"/>
      <c r="H158" s="135"/>
      <c r="I158" s="138"/>
      <c r="J158" s="138">
        <f>SUM(J6:J157)</f>
        <v>463.5</v>
      </c>
      <c r="K158" s="138"/>
      <c r="L158" s="138"/>
      <c r="M158" s="138"/>
    </row>
  </sheetData>
  <mergeCells count="8">
    <mergeCell ref="A1:M1"/>
    <mergeCell ref="A2:M2"/>
    <mergeCell ref="A3:M3"/>
    <mergeCell ref="E4:I4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workbookViewId="0">
      <selection activeCell="D4" sqref="D$1:E$1048576"/>
    </sheetView>
  </sheetViews>
  <sheetFormatPr defaultColWidth="9" defaultRowHeight="13.5"/>
  <sheetData>
    <row r="1" ht="21" spans="1:14">
      <c r="A1" s="246" t="s">
        <v>543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ht="33" spans="1:14">
      <c r="A2" s="247" t="s">
        <v>544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ht="14.25" spans="1:14">
      <c r="A3" s="248" t="s">
        <v>545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4">
      <c r="A4" s="250" t="s">
        <v>3</v>
      </c>
      <c r="B4" s="250" t="s">
        <v>4</v>
      </c>
      <c r="C4" s="250" t="s">
        <v>546</v>
      </c>
      <c r="D4" s="250" t="s">
        <v>7</v>
      </c>
      <c r="E4" s="260" t="s">
        <v>8</v>
      </c>
      <c r="F4" s="261"/>
      <c r="G4" s="261"/>
      <c r="H4" s="261"/>
      <c r="I4" s="262"/>
      <c r="J4" s="250" t="s">
        <v>9</v>
      </c>
      <c r="K4" s="250" t="s">
        <v>10</v>
      </c>
      <c r="L4" s="250" t="s">
        <v>11</v>
      </c>
      <c r="M4" s="263" t="s">
        <v>12</v>
      </c>
      <c r="N4" s="264"/>
    </row>
    <row r="5" spans="1:14">
      <c r="A5" s="251"/>
      <c r="B5" s="251"/>
      <c r="C5" s="251"/>
      <c r="D5" s="251"/>
      <c r="E5" s="252" t="s">
        <v>13</v>
      </c>
      <c r="F5" s="252" t="s">
        <v>14</v>
      </c>
      <c r="G5" s="252" t="s">
        <v>15</v>
      </c>
      <c r="H5" s="252" t="s">
        <v>16</v>
      </c>
      <c r="I5" s="252" t="s">
        <v>17</v>
      </c>
      <c r="J5" s="251"/>
      <c r="K5" s="251"/>
      <c r="L5" s="251"/>
      <c r="M5" s="265"/>
      <c r="N5" s="266"/>
    </row>
    <row r="6" spans="1:14">
      <c r="A6" s="252">
        <v>1</v>
      </c>
      <c r="B6" s="253" t="s">
        <v>547</v>
      </c>
      <c r="C6" s="254" t="s">
        <v>548</v>
      </c>
      <c r="D6" s="252">
        <v>2</v>
      </c>
      <c r="E6" s="252">
        <v>2</v>
      </c>
      <c r="F6" s="252"/>
      <c r="G6" s="252">
        <v>1</v>
      </c>
      <c r="H6" s="252">
        <v>1</v>
      </c>
      <c r="I6" s="252"/>
      <c r="J6" s="252">
        <v>2</v>
      </c>
      <c r="K6" s="252"/>
      <c r="L6" s="252"/>
      <c r="M6" s="260"/>
      <c r="N6" s="262"/>
    </row>
    <row r="7" spans="1:14">
      <c r="A7" s="252">
        <v>2</v>
      </c>
      <c r="B7" s="253" t="s">
        <v>549</v>
      </c>
      <c r="C7" s="254" t="s">
        <v>548</v>
      </c>
      <c r="D7" s="252">
        <v>5</v>
      </c>
      <c r="E7" s="252">
        <v>5</v>
      </c>
      <c r="F7" s="252"/>
      <c r="G7" s="252">
        <v>3</v>
      </c>
      <c r="H7" s="252">
        <v>2</v>
      </c>
      <c r="I7" s="252"/>
      <c r="J7" s="252">
        <v>5</v>
      </c>
      <c r="K7" s="252"/>
      <c r="L7" s="252"/>
      <c r="M7" s="267" t="s">
        <v>550</v>
      </c>
      <c r="N7" s="268"/>
    </row>
    <row r="8" spans="1:14">
      <c r="A8" s="252">
        <v>3</v>
      </c>
      <c r="B8" s="253" t="s">
        <v>551</v>
      </c>
      <c r="C8" s="254" t="s">
        <v>548</v>
      </c>
      <c r="D8" s="252">
        <v>4</v>
      </c>
      <c r="E8" s="252">
        <v>4</v>
      </c>
      <c r="F8" s="252"/>
      <c r="G8" s="252">
        <v>3</v>
      </c>
      <c r="H8" s="252">
        <v>1</v>
      </c>
      <c r="I8" s="252"/>
      <c r="J8" s="252">
        <v>4</v>
      </c>
      <c r="K8" s="252"/>
      <c r="L8" s="252"/>
      <c r="M8" s="260"/>
      <c r="N8" s="262"/>
    </row>
    <row r="9" spans="1:14">
      <c r="A9" s="252">
        <v>4</v>
      </c>
      <c r="B9" s="253" t="s">
        <v>552</v>
      </c>
      <c r="C9" s="254" t="s">
        <v>548</v>
      </c>
      <c r="D9" s="252">
        <v>5</v>
      </c>
      <c r="E9" s="252">
        <v>5</v>
      </c>
      <c r="F9" s="252"/>
      <c r="G9" s="252">
        <v>3</v>
      </c>
      <c r="H9" s="252">
        <v>2</v>
      </c>
      <c r="I9" s="252"/>
      <c r="J9" s="252">
        <v>5</v>
      </c>
      <c r="K9" s="252"/>
      <c r="L9" s="252"/>
      <c r="M9" s="260"/>
      <c r="N9" s="262"/>
    </row>
    <row r="10" spans="1:14">
      <c r="A10" s="252">
        <v>5</v>
      </c>
      <c r="B10" s="253" t="s">
        <v>553</v>
      </c>
      <c r="C10" s="254" t="s">
        <v>548</v>
      </c>
      <c r="D10" s="252">
        <v>5</v>
      </c>
      <c r="E10" s="252">
        <v>5</v>
      </c>
      <c r="F10" s="252"/>
      <c r="G10" s="252">
        <v>3</v>
      </c>
      <c r="H10" s="252">
        <v>2</v>
      </c>
      <c r="I10" s="252"/>
      <c r="J10" s="252">
        <v>5</v>
      </c>
      <c r="K10" s="252"/>
      <c r="L10" s="252"/>
      <c r="M10" s="260"/>
      <c r="N10" s="262"/>
    </row>
    <row r="11" spans="1:14">
      <c r="A11" s="252">
        <v>6</v>
      </c>
      <c r="B11" s="253" t="s">
        <v>554</v>
      </c>
      <c r="C11" s="254" t="s">
        <v>548</v>
      </c>
      <c r="D11" s="252">
        <v>5</v>
      </c>
      <c r="E11" s="252">
        <v>5</v>
      </c>
      <c r="F11" s="252"/>
      <c r="G11" s="252">
        <v>3</v>
      </c>
      <c r="H11" s="252">
        <v>2</v>
      </c>
      <c r="I11" s="252"/>
      <c r="J11" s="252">
        <v>5</v>
      </c>
      <c r="K11" s="252"/>
      <c r="L11" s="252"/>
      <c r="M11" s="260"/>
      <c r="N11" s="262"/>
    </row>
    <row r="12" spans="1:14">
      <c r="A12" s="252">
        <v>7</v>
      </c>
      <c r="B12" s="253" t="s">
        <v>555</v>
      </c>
      <c r="C12" s="254" t="s">
        <v>548</v>
      </c>
      <c r="D12" s="252">
        <v>2</v>
      </c>
      <c r="E12" s="252">
        <v>2</v>
      </c>
      <c r="F12" s="252"/>
      <c r="G12" s="252">
        <v>1</v>
      </c>
      <c r="H12" s="252">
        <v>1</v>
      </c>
      <c r="I12" s="252"/>
      <c r="J12" s="252">
        <v>2</v>
      </c>
      <c r="K12" s="252"/>
      <c r="L12" s="252"/>
      <c r="M12" s="260"/>
      <c r="N12" s="262"/>
    </row>
    <row r="13" spans="1:14">
      <c r="A13" s="252">
        <v>8</v>
      </c>
      <c r="B13" s="253" t="s">
        <v>556</v>
      </c>
      <c r="C13" s="254" t="s">
        <v>548</v>
      </c>
      <c r="D13" s="252">
        <v>2</v>
      </c>
      <c r="E13" s="252">
        <v>2</v>
      </c>
      <c r="F13" s="252"/>
      <c r="G13" s="252">
        <v>1</v>
      </c>
      <c r="H13" s="252">
        <v>1</v>
      </c>
      <c r="I13" s="252"/>
      <c r="J13" s="252">
        <v>2</v>
      </c>
      <c r="K13" s="252"/>
      <c r="L13" s="252"/>
      <c r="M13" s="260"/>
      <c r="N13" s="262"/>
    </row>
    <row r="14" spans="1:14">
      <c r="A14" s="252">
        <v>9</v>
      </c>
      <c r="B14" s="253" t="s">
        <v>557</v>
      </c>
      <c r="C14" s="254" t="s">
        <v>548</v>
      </c>
      <c r="D14" s="252">
        <v>4</v>
      </c>
      <c r="E14" s="252">
        <v>4</v>
      </c>
      <c r="F14" s="252"/>
      <c r="G14" s="252">
        <v>3</v>
      </c>
      <c r="H14" s="252">
        <v>1</v>
      </c>
      <c r="I14" s="252"/>
      <c r="J14" s="252">
        <v>4</v>
      </c>
      <c r="K14" s="252"/>
      <c r="L14" s="252"/>
      <c r="M14" s="260"/>
      <c r="N14" s="262"/>
    </row>
    <row r="15" spans="1:14">
      <c r="A15" s="252">
        <v>10</v>
      </c>
      <c r="B15" s="253" t="s">
        <v>558</v>
      </c>
      <c r="C15" s="254" t="s">
        <v>548</v>
      </c>
      <c r="D15" s="252">
        <v>3</v>
      </c>
      <c r="E15" s="252">
        <v>3</v>
      </c>
      <c r="F15" s="252"/>
      <c r="G15" s="252">
        <v>2</v>
      </c>
      <c r="H15" s="252">
        <v>1</v>
      </c>
      <c r="I15" s="252"/>
      <c r="J15" s="252">
        <v>3</v>
      </c>
      <c r="K15" s="252"/>
      <c r="L15" s="252"/>
      <c r="M15" s="260"/>
      <c r="N15" s="262"/>
    </row>
    <row r="16" spans="1:14">
      <c r="A16" s="252">
        <v>11</v>
      </c>
      <c r="B16" s="253" t="s">
        <v>559</v>
      </c>
      <c r="C16" s="254" t="s">
        <v>548</v>
      </c>
      <c r="D16" s="252">
        <v>6</v>
      </c>
      <c r="E16" s="252">
        <v>6</v>
      </c>
      <c r="F16" s="252"/>
      <c r="G16" s="252">
        <v>6</v>
      </c>
      <c r="H16" s="252"/>
      <c r="I16" s="252"/>
      <c r="J16" s="252">
        <v>6</v>
      </c>
      <c r="K16" s="252"/>
      <c r="L16" s="252"/>
      <c r="M16" s="260"/>
      <c r="N16" s="262"/>
    </row>
    <row r="17" spans="1:14">
      <c r="A17" s="252">
        <v>12</v>
      </c>
      <c r="B17" s="253" t="s">
        <v>560</v>
      </c>
      <c r="C17" s="254" t="s">
        <v>548</v>
      </c>
      <c r="D17" s="252">
        <v>8</v>
      </c>
      <c r="E17" s="252">
        <v>8</v>
      </c>
      <c r="F17" s="252"/>
      <c r="G17" s="252">
        <v>6</v>
      </c>
      <c r="H17" s="252">
        <v>2</v>
      </c>
      <c r="I17" s="252"/>
      <c r="J17" s="252">
        <v>8</v>
      </c>
      <c r="K17" s="252"/>
      <c r="L17" s="252"/>
      <c r="M17" s="260"/>
      <c r="N17" s="262"/>
    </row>
    <row r="18" spans="1:14">
      <c r="A18" s="252">
        <v>13</v>
      </c>
      <c r="B18" s="255" t="s">
        <v>561</v>
      </c>
      <c r="C18" s="254" t="s">
        <v>548</v>
      </c>
      <c r="D18" s="252">
        <v>5</v>
      </c>
      <c r="E18" s="252">
        <v>5</v>
      </c>
      <c r="F18" s="252"/>
      <c r="G18" s="252">
        <v>4</v>
      </c>
      <c r="H18" s="252">
        <v>1</v>
      </c>
      <c r="I18" s="252"/>
      <c r="J18" s="252">
        <v>5</v>
      </c>
      <c r="K18" s="252"/>
      <c r="L18" s="252"/>
      <c r="M18" s="260"/>
      <c r="N18" s="262"/>
    </row>
    <row r="19" spans="1:14">
      <c r="A19" s="252">
        <v>14</v>
      </c>
      <c r="B19" s="255" t="s">
        <v>562</v>
      </c>
      <c r="C19" s="254" t="s">
        <v>548</v>
      </c>
      <c r="D19" s="252">
        <v>2</v>
      </c>
      <c r="E19" s="252">
        <v>2</v>
      </c>
      <c r="F19" s="252"/>
      <c r="G19" s="252">
        <v>2</v>
      </c>
      <c r="H19" s="252"/>
      <c r="I19" s="252"/>
      <c r="J19" s="252">
        <v>2</v>
      </c>
      <c r="K19" s="252"/>
      <c r="L19" s="252"/>
      <c r="M19" s="260"/>
      <c r="N19" s="262"/>
    </row>
    <row r="20" spans="1:14">
      <c r="A20" s="252">
        <v>15</v>
      </c>
      <c r="B20" s="255" t="s">
        <v>563</v>
      </c>
      <c r="C20" s="254" t="s">
        <v>548</v>
      </c>
      <c r="D20" s="252">
        <v>190</v>
      </c>
      <c r="E20" s="252">
        <v>190</v>
      </c>
      <c r="F20" s="252"/>
      <c r="G20" s="252"/>
      <c r="H20" s="252">
        <v>190</v>
      </c>
      <c r="I20" s="252"/>
      <c r="J20" s="252">
        <v>190</v>
      </c>
      <c r="K20" s="252"/>
      <c r="L20" s="252"/>
      <c r="M20" s="267" t="s">
        <v>564</v>
      </c>
      <c r="N20" s="268"/>
    </row>
    <row r="21" spans="1:14">
      <c r="A21" s="252">
        <v>16</v>
      </c>
      <c r="B21" s="255" t="s">
        <v>565</v>
      </c>
      <c r="C21" s="254" t="s">
        <v>548</v>
      </c>
      <c r="D21" s="252">
        <v>8</v>
      </c>
      <c r="E21" s="252">
        <v>8</v>
      </c>
      <c r="F21" s="252">
        <v>2</v>
      </c>
      <c r="G21" s="252">
        <v>3</v>
      </c>
      <c r="H21" s="252">
        <v>3</v>
      </c>
      <c r="I21" s="252"/>
      <c r="J21" s="252">
        <v>8</v>
      </c>
      <c r="K21" s="252"/>
      <c r="L21" s="252"/>
      <c r="M21" s="260"/>
      <c r="N21" s="262"/>
    </row>
    <row r="22" spans="1:14">
      <c r="A22" s="252"/>
      <c r="B22" s="36" t="s">
        <v>566</v>
      </c>
      <c r="C22" s="254" t="s">
        <v>548</v>
      </c>
      <c r="D22" s="252">
        <v>5</v>
      </c>
      <c r="E22" s="252">
        <v>5</v>
      </c>
      <c r="F22" s="252"/>
      <c r="G22" s="252">
        <v>4</v>
      </c>
      <c r="H22" s="252">
        <v>1</v>
      </c>
      <c r="I22" s="252"/>
      <c r="J22" s="252">
        <v>5</v>
      </c>
      <c r="K22" s="252"/>
      <c r="L22" s="252"/>
      <c r="M22" s="260"/>
      <c r="N22" s="262"/>
    </row>
    <row r="23" spans="1:14">
      <c r="A23" s="252">
        <v>17</v>
      </c>
      <c r="B23" s="255" t="s">
        <v>567</v>
      </c>
      <c r="C23" s="254" t="s">
        <v>548</v>
      </c>
      <c r="D23" s="252">
        <v>6</v>
      </c>
      <c r="E23" s="252">
        <v>6</v>
      </c>
      <c r="F23" s="252"/>
      <c r="G23" s="252">
        <v>3</v>
      </c>
      <c r="H23" s="252">
        <v>3</v>
      </c>
      <c r="I23" s="252"/>
      <c r="J23" s="252">
        <v>6</v>
      </c>
      <c r="K23" s="252"/>
      <c r="L23" s="252"/>
      <c r="M23" s="260"/>
      <c r="N23" s="262"/>
    </row>
    <row r="24" spans="1:14">
      <c r="A24" s="252">
        <v>18</v>
      </c>
      <c r="B24" s="255" t="s">
        <v>568</v>
      </c>
      <c r="C24" s="254" t="s">
        <v>548</v>
      </c>
      <c r="D24" s="252">
        <v>3</v>
      </c>
      <c r="E24" s="252">
        <v>3</v>
      </c>
      <c r="F24" s="252"/>
      <c r="G24" s="252">
        <v>2</v>
      </c>
      <c r="H24" s="252">
        <v>1</v>
      </c>
      <c r="I24" s="252"/>
      <c r="J24" s="252">
        <v>3</v>
      </c>
      <c r="K24" s="252"/>
      <c r="L24" s="252"/>
      <c r="M24" s="260"/>
      <c r="N24" s="262"/>
    </row>
    <row r="25" spans="1:14">
      <c r="A25" s="252">
        <v>19</v>
      </c>
      <c r="B25" s="255" t="s">
        <v>569</v>
      </c>
      <c r="C25" s="254" t="s">
        <v>548</v>
      </c>
      <c r="D25" s="252">
        <v>5</v>
      </c>
      <c r="E25" s="252">
        <v>5</v>
      </c>
      <c r="F25" s="252"/>
      <c r="G25" s="252">
        <v>3</v>
      </c>
      <c r="H25" s="252">
        <v>2</v>
      </c>
      <c r="I25" s="252"/>
      <c r="J25" s="252">
        <v>5</v>
      </c>
      <c r="K25" s="252"/>
      <c r="L25" s="252"/>
      <c r="M25" s="260"/>
      <c r="N25" s="262"/>
    </row>
    <row r="26" spans="1:14">
      <c r="A26" s="252">
        <v>20</v>
      </c>
      <c r="B26" s="255" t="s">
        <v>570</v>
      </c>
      <c r="C26" s="254" t="s">
        <v>548</v>
      </c>
      <c r="D26" s="252">
        <v>3</v>
      </c>
      <c r="E26" s="252">
        <v>3</v>
      </c>
      <c r="F26" s="252"/>
      <c r="G26" s="252">
        <v>2</v>
      </c>
      <c r="H26" s="252">
        <v>1</v>
      </c>
      <c r="I26" s="252"/>
      <c r="J26" s="252">
        <v>3</v>
      </c>
      <c r="K26" s="252"/>
      <c r="L26" s="252"/>
      <c r="M26" s="260"/>
      <c r="N26" s="262"/>
    </row>
    <row r="27" spans="1:14">
      <c r="A27" s="252">
        <v>21</v>
      </c>
      <c r="B27" s="255" t="s">
        <v>571</v>
      </c>
      <c r="C27" s="254" t="s">
        <v>548</v>
      </c>
      <c r="D27" s="252">
        <v>3</v>
      </c>
      <c r="E27" s="252">
        <v>3</v>
      </c>
      <c r="F27" s="252"/>
      <c r="G27" s="252">
        <v>2</v>
      </c>
      <c r="H27" s="252">
        <v>1</v>
      </c>
      <c r="I27" s="252"/>
      <c r="J27" s="252">
        <v>3</v>
      </c>
      <c r="K27" s="252"/>
      <c r="L27" s="252"/>
      <c r="M27" s="260"/>
      <c r="N27" s="262"/>
    </row>
    <row r="28" spans="1:14">
      <c r="A28" s="252">
        <v>22</v>
      </c>
      <c r="B28" s="255" t="s">
        <v>572</v>
      </c>
      <c r="C28" s="254" t="s">
        <v>548</v>
      </c>
      <c r="D28" s="252">
        <v>12</v>
      </c>
      <c r="E28" s="252">
        <v>12</v>
      </c>
      <c r="F28" s="252">
        <v>4</v>
      </c>
      <c r="G28" s="252">
        <v>6</v>
      </c>
      <c r="H28" s="252">
        <v>2</v>
      </c>
      <c r="I28" s="252"/>
      <c r="J28" s="252">
        <v>12</v>
      </c>
      <c r="K28" s="252"/>
      <c r="L28" s="252"/>
      <c r="M28" s="260"/>
      <c r="N28" s="262"/>
    </row>
    <row r="29" spans="1:14">
      <c r="A29" s="252">
        <v>23</v>
      </c>
      <c r="B29" s="255" t="s">
        <v>573</v>
      </c>
      <c r="C29" s="254" t="s">
        <v>548</v>
      </c>
      <c r="D29" s="252">
        <v>7</v>
      </c>
      <c r="E29" s="252">
        <v>7</v>
      </c>
      <c r="F29" s="252"/>
      <c r="G29" s="252">
        <v>5</v>
      </c>
      <c r="H29" s="252">
        <v>2</v>
      </c>
      <c r="I29" s="252"/>
      <c r="J29" s="252">
        <v>7</v>
      </c>
      <c r="K29" s="252"/>
      <c r="L29" s="252"/>
      <c r="M29" s="260"/>
      <c r="N29" s="262"/>
    </row>
    <row r="30" spans="1:14">
      <c r="A30" s="252">
        <v>24</v>
      </c>
      <c r="B30" s="255" t="s">
        <v>574</v>
      </c>
      <c r="C30" s="254" t="s">
        <v>548</v>
      </c>
      <c r="D30" s="252">
        <v>3</v>
      </c>
      <c r="E30" s="252">
        <v>3</v>
      </c>
      <c r="F30" s="252"/>
      <c r="G30" s="252">
        <v>2</v>
      </c>
      <c r="H30" s="252">
        <v>1</v>
      </c>
      <c r="I30" s="252"/>
      <c r="J30" s="252">
        <v>3</v>
      </c>
      <c r="K30" s="252"/>
      <c r="L30" s="252"/>
      <c r="M30" s="260"/>
      <c r="N30" s="262"/>
    </row>
    <row r="31" spans="1:14">
      <c r="A31" s="252">
        <v>25</v>
      </c>
      <c r="B31" s="255" t="s">
        <v>575</v>
      </c>
      <c r="C31" s="254" t="s">
        <v>548</v>
      </c>
      <c r="D31" s="252">
        <v>6</v>
      </c>
      <c r="E31" s="252">
        <v>6</v>
      </c>
      <c r="F31" s="252"/>
      <c r="G31" s="252">
        <v>4</v>
      </c>
      <c r="H31" s="252">
        <v>2</v>
      </c>
      <c r="I31" s="252"/>
      <c r="J31" s="252">
        <v>6</v>
      </c>
      <c r="K31" s="252"/>
      <c r="L31" s="252"/>
      <c r="M31" s="260"/>
      <c r="N31" s="262"/>
    </row>
    <row r="32" spans="1:14">
      <c r="A32" s="252">
        <v>26</v>
      </c>
      <c r="B32" s="253" t="s">
        <v>576</v>
      </c>
      <c r="C32" s="254" t="s">
        <v>548</v>
      </c>
      <c r="D32" s="252">
        <v>2</v>
      </c>
      <c r="E32" s="252">
        <v>2</v>
      </c>
      <c r="F32" s="252"/>
      <c r="G32" s="252">
        <v>2</v>
      </c>
      <c r="H32" s="252"/>
      <c r="I32" s="252"/>
      <c r="J32" s="252">
        <v>2</v>
      </c>
      <c r="K32" s="252"/>
      <c r="L32" s="252"/>
      <c r="M32" s="260"/>
      <c r="N32" s="262"/>
    </row>
    <row r="33" spans="1:14">
      <c r="A33" s="252">
        <v>27</v>
      </c>
      <c r="B33" s="253" t="s">
        <v>577</v>
      </c>
      <c r="C33" s="254" t="s">
        <v>548</v>
      </c>
      <c r="D33" s="252">
        <v>3</v>
      </c>
      <c r="E33" s="252">
        <v>3</v>
      </c>
      <c r="F33" s="252"/>
      <c r="G33" s="252">
        <v>2</v>
      </c>
      <c r="H33" s="252">
        <v>1</v>
      </c>
      <c r="I33" s="252"/>
      <c r="J33" s="252">
        <v>3</v>
      </c>
      <c r="K33" s="252"/>
      <c r="L33" s="252"/>
      <c r="M33" s="260"/>
      <c r="N33" s="262"/>
    </row>
    <row r="34" spans="1:14">
      <c r="A34" s="252">
        <v>28</v>
      </c>
      <c r="B34" s="253" t="s">
        <v>578</v>
      </c>
      <c r="C34" s="254" t="s">
        <v>548</v>
      </c>
      <c r="D34" s="252">
        <v>2</v>
      </c>
      <c r="E34" s="252">
        <v>2</v>
      </c>
      <c r="F34" s="252"/>
      <c r="G34" s="252"/>
      <c r="H34" s="252">
        <v>2</v>
      </c>
      <c r="I34" s="252"/>
      <c r="J34" s="252">
        <v>2</v>
      </c>
      <c r="K34" s="252"/>
      <c r="L34" s="252"/>
      <c r="M34" s="260"/>
      <c r="N34" s="262"/>
    </row>
    <row r="35" spans="1:14">
      <c r="A35" s="252">
        <v>29</v>
      </c>
      <c r="B35" s="253" t="s">
        <v>579</v>
      </c>
      <c r="C35" s="254" t="s">
        <v>548</v>
      </c>
      <c r="D35" s="252">
        <v>5</v>
      </c>
      <c r="E35" s="252">
        <v>5</v>
      </c>
      <c r="F35" s="252"/>
      <c r="G35" s="252">
        <v>4</v>
      </c>
      <c r="H35" s="252">
        <v>1</v>
      </c>
      <c r="I35" s="252"/>
      <c r="J35" s="252">
        <v>5</v>
      </c>
      <c r="K35" s="252"/>
      <c r="L35" s="252"/>
      <c r="M35" s="260"/>
      <c r="N35" s="262"/>
    </row>
    <row r="36" spans="1:14">
      <c r="A36" s="252">
        <v>30</v>
      </c>
      <c r="B36" s="253" t="s">
        <v>580</v>
      </c>
      <c r="C36" s="254" t="s">
        <v>548</v>
      </c>
      <c r="D36" s="252">
        <v>8</v>
      </c>
      <c r="E36" s="252">
        <v>8</v>
      </c>
      <c r="F36" s="252">
        <v>1</v>
      </c>
      <c r="G36" s="252">
        <v>5</v>
      </c>
      <c r="H36" s="252">
        <v>2</v>
      </c>
      <c r="I36" s="252"/>
      <c r="J36" s="252">
        <v>8</v>
      </c>
      <c r="K36" s="252"/>
      <c r="L36" s="252"/>
      <c r="M36" s="260"/>
      <c r="N36" s="262"/>
    </row>
    <row r="37" spans="1:14">
      <c r="A37" s="252">
        <v>31</v>
      </c>
      <c r="B37" s="253" t="s">
        <v>581</v>
      </c>
      <c r="C37" s="254" t="s">
        <v>548</v>
      </c>
      <c r="D37" s="252">
        <v>5</v>
      </c>
      <c r="E37" s="252">
        <v>5</v>
      </c>
      <c r="F37" s="252"/>
      <c r="G37" s="252">
        <v>4</v>
      </c>
      <c r="H37" s="252">
        <v>1</v>
      </c>
      <c r="I37" s="252"/>
      <c r="J37" s="252">
        <v>5</v>
      </c>
      <c r="K37" s="252"/>
      <c r="L37" s="252"/>
      <c r="M37" s="260"/>
      <c r="N37" s="262"/>
    </row>
    <row r="38" spans="1:14">
      <c r="A38" s="252">
        <v>32</v>
      </c>
      <c r="B38" s="253" t="s">
        <v>582</v>
      </c>
      <c r="C38" s="254" t="s">
        <v>548</v>
      </c>
      <c r="D38" s="252">
        <v>5</v>
      </c>
      <c r="E38" s="252">
        <v>5</v>
      </c>
      <c r="F38" s="252"/>
      <c r="G38" s="252">
        <v>5</v>
      </c>
      <c r="H38" s="252"/>
      <c r="I38" s="252"/>
      <c r="J38" s="252">
        <v>5</v>
      </c>
      <c r="K38" s="252"/>
      <c r="L38" s="252"/>
      <c r="M38" s="260"/>
      <c r="N38" s="262"/>
    </row>
    <row r="39" spans="1:14">
      <c r="A39" s="252">
        <v>33</v>
      </c>
      <c r="B39" s="253" t="s">
        <v>583</v>
      </c>
      <c r="C39" s="254" t="s">
        <v>548</v>
      </c>
      <c r="D39" s="252">
        <v>4</v>
      </c>
      <c r="E39" s="252">
        <v>4</v>
      </c>
      <c r="F39" s="252"/>
      <c r="G39" s="252">
        <v>3</v>
      </c>
      <c r="H39" s="252">
        <v>1</v>
      </c>
      <c r="I39" s="252"/>
      <c r="J39" s="252">
        <v>4</v>
      </c>
      <c r="K39" s="252"/>
      <c r="L39" s="252"/>
      <c r="M39" s="260"/>
      <c r="N39" s="262"/>
    </row>
    <row r="40" spans="1:14">
      <c r="A40" s="252">
        <v>34</v>
      </c>
      <c r="B40" s="253" t="s">
        <v>584</v>
      </c>
      <c r="C40" s="254" t="s">
        <v>548</v>
      </c>
      <c r="D40" s="252">
        <v>3</v>
      </c>
      <c r="E40" s="252">
        <v>3</v>
      </c>
      <c r="F40" s="252"/>
      <c r="G40" s="252">
        <v>2</v>
      </c>
      <c r="H40" s="252">
        <v>1</v>
      </c>
      <c r="I40" s="252"/>
      <c r="J40" s="252">
        <v>3</v>
      </c>
      <c r="K40" s="252"/>
      <c r="L40" s="252"/>
      <c r="M40" s="260"/>
      <c r="N40" s="262"/>
    </row>
    <row r="41" spans="1:14">
      <c r="A41" s="254" t="s">
        <v>13</v>
      </c>
      <c r="B41" s="252"/>
      <c r="C41" s="252"/>
      <c r="D41" s="252">
        <v>346</v>
      </c>
      <c r="E41" s="252">
        <v>346</v>
      </c>
      <c r="F41" s="252">
        <v>7</v>
      </c>
      <c r="G41" s="252">
        <v>104</v>
      </c>
      <c r="H41" s="252">
        <v>235</v>
      </c>
      <c r="I41" s="252"/>
      <c r="J41" s="252">
        <v>346</v>
      </c>
      <c r="K41" s="252"/>
      <c r="L41" s="252"/>
      <c r="M41" s="260"/>
      <c r="N41" s="262"/>
    </row>
    <row r="42" ht="14.25" spans="1:14">
      <c r="A42" s="256" t="s">
        <v>585</v>
      </c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</row>
    <row r="43" ht="14.25" spans="1:14">
      <c r="A43" s="258"/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</row>
    <row r="44" ht="14.25" spans="1:14">
      <c r="A44" s="257" t="s">
        <v>141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</row>
    <row r="45" ht="14.25" spans="1:14">
      <c r="A45" s="257" t="s">
        <v>142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</row>
    <row r="46" ht="14.25" spans="1:14">
      <c r="A46" s="257" t="s">
        <v>143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</row>
    <row r="47" ht="14.25" spans="1:14">
      <c r="A47" s="259" t="s">
        <v>144</v>
      </c>
      <c r="B47" s="259"/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69"/>
    </row>
  </sheetData>
  <mergeCells count="53">
    <mergeCell ref="A1:N1"/>
    <mergeCell ref="A2:N2"/>
    <mergeCell ref="A3:N3"/>
    <mergeCell ref="E4:I4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M39:N39"/>
    <mergeCell ref="M40:N40"/>
    <mergeCell ref="M41:N41"/>
    <mergeCell ref="A42:N42"/>
    <mergeCell ref="A43:N43"/>
    <mergeCell ref="A44:N44"/>
    <mergeCell ref="A45:N45"/>
    <mergeCell ref="A46:N46"/>
    <mergeCell ref="A47:M47"/>
    <mergeCell ref="A4:A5"/>
    <mergeCell ref="B4:B5"/>
    <mergeCell ref="C4:C5"/>
    <mergeCell ref="D4:D5"/>
    <mergeCell ref="J4:J5"/>
    <mergeCell ref="K4:K5"/>
    <mergeCell ref="L4:L5"/>
    <mergeCell ref="M4:N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workbookViewId="0">
      <selection activeCell="D5" sqref="D$1:E$1048576"/>
    </sheetView>
  </sheetViews>
  <sheetFormatPr defaultColWidth="9" defaultRowHeight="13.5"/>
  <sheetData>
    <row r="1" ht="21" spans="1:13">
      <c r="A1" s="225" t="s">
        <v>0</v>
      </c>
      <c r="B1" s="225"/>
      <c r="C1" s="225"/>
      <c r="D1" s="226"/>
      <c r="E1" s="225"/>
      <c r="F1" s="225"/>
      <c r="G1" s="227"/>
      <c r="H1" s="225"/>
      <c r="I1" s="225"/>
      <c r="J1" s="225"/>
      <c r="K1" s="225"/>
      <c r="L1" s="225"/>
      <c r="M1" s="236"/>
    </row>
    <row r="2" ht="21" spans="1:13">
      <c r="A2" s="225" t="s">
        <v>0</v>
      </c>
      <c r="B2" s="227"/>
      <c r="C2" s="225"/>
      <c r="D2" s="226"/>
      <c r="E2" s="225"/>
      <c r="F2" s="225"/>
      <c r="G2" s="227"/>
      <c r="H2" s="225"/>
      <c r="I2" s="225"/>
      <c r="J2" s="225"/>
      <c r="K2" s="225"/>
      <c r="L2" s="225"/>
      <c r="M2" s="236"/>
    </row>
    <row r="3" ht="19.5" spans="1:13">
      <c r="A3" s="181" t="s">
        <v>1</v>
      </c>
      <c r="B3" s="181"/>
      <c r="C3" s="181"/>
      <c r="D3" s="226"/>
      <c r="E3" s="181"/>
      <c r="F3" s="181"/>
      <c r="G3" s="181"/>
      <c r="H3" s="181"/>
      <c r="I3" s="181"/>
      <c r="J3" s="181"/>
      <c r="K3" s="181"/>
      <c r="L3" s="181"/>
      <c r="M3" s="226"/>
    </row>
    <row r="4" ht="15" spans="1:13">
      <c r="A4" s="228" t="s">
        <v>586</v>
      </c>
      <c r="B4" s="199"/>
      <c r="C4" s="229"/>
      <c r="D4" s="230"/>
      <c r="E4" s="229"/>
      <c r="F4" s="229"/>
      <c r="G4" s="199"/>
      <c r="H4" s="229"/>
      <c r="I4" s="229"/>
      <c r="J4" s="229"/>
      <c r="K4" s="229"/>
      <c r="L4" s="229"/>
      <c r="M4" s="237"/>
    </row>
    <row r="5" ht="14.25" spans="1:13">
      <c r="A5" s="127" t="s">
        <v>3</v>
      </c>
      <c r="B5" s="200" t="s">
        <v>4</v>
      </c>
      <c r="C5" s="200" t="s">
        <v>5</v>
      </c>
      <c r="D5" s="231" t="s">
        <v>7</v>
      </c>
      <c r="E5" s="202" t="s">
        <v>8</v>
      </c>
      <c r="F5" s="202"/>
      <c r="G5" s="202"/>
      <c r="H5" s="202"/>
      <c r="I5" s="202"/>
      <c r="J5" s="202" t="s">
        <v>9</v>
      </c>
      <c r="K5" s="202" t="s">
        <v>10</v>
      </c>
      <c r="L5" s="202" t="s">
        <v>11</v>
      </c>
      <c r="M5" s="238" t="s">
        <v>12</v>
      </c>
    </row>
    <row r="6" spans="1:13">
      <c r="A6" s="127"/>
      <c r="B6" s="128"/>
      <c r="C6" s="128"/>
      <c r="D6" s="232"/>
      <c r="E6" s="128" t="s">
        <v>13</v>
      </c>
      <c r="F6" s="128" t="s">
        <v>14</v>
      </c>
      <c r="G6" s="128" t="s">
        <v>15</v>
      </c>
      <c r="H6" s="128" t="s">
        <v>16</v>
      </c>
      <c r="I6" s="128" t="s">
        <v>17</v>
      </c>
      <c r="J6" s="200"/>
      <c r="K6" s="200"/>
      <c r="L6" s="200"/>
      <c r="M6" s="239"/>
    </row>
    <row r="7" spans="1:13">
      <c r="A7" s="233">
        <v>1</v>
      </c>
      <c r="B7" s="234" t="s">
        <v>587</v>
      </c>
      <c r="C7" s="233" t="s">
        <v>19</v>
      </c>
      <c r="D7" s="233">
        <v>3</v>
      </c>
      <c r="E7" s="233">
        <v>3</v>
      </c>
      <c r="F7" s="233"/>
      <c r="G7" s="233">
        <v>3</v>
      </c>
      <c r="H7" s="233"/>
      <c r="I7" s="233"/>
      <c r="J7" s="233">
        <v>3</v>
      </c>
      <c r="K7" s="233"/>
      <c r="L7" s="233"/>
      <c r="M7" s="233"/>
    </row>
    <row r="8" spans="1:13">
      <c r="A8" s="233">
        <v>2</v>
      </c>
      <c r="B8" s="234" t="s">
        <v>588</v>
      </c>
      <c r="C8" s="233" t="s">
        <v>19</v>
      </c>
      <c r="D8" s="233">
        <v>1</v>
      </c>
      <c r="E8" s="233">
        <v>1</v>
      </c>
      <c r="F8" s="233"/>
      <c r="G8" s="233">
        <v>1</v>
      </c>
      <c r="H8" s="233"/>
      <c r="I8" s="233"/>
      <c r="J8" s="233">
        <v>1</v>
      </c>
      <c r="K8" s="233"/>
      <c r="L8" s="233"/>
      <c r="M8" s="233"/>
    </row>
    <row r="9" spans="1:13">
      <c r="A9" s="233">
        <v>3</v>
      </c>
      <c r="B9" s="234" t="s">
        <v>589</v>
      </c>
      <c r="C9" s="233" t="s">
        <v>19</v>
      </c>
      <c r="D9" s="233">
        <v>7</v>
      </c>
      <c r="E9" s="233">
        <v>7</v>
      </c>
      <c r="F9" s="233"/>
      <c r="G9" s="233">
        <v>7</v>
      </c>
      <c r="H9" s="233"/>
      <c r="I9" s="233"/>
      <c r="J9" s="233">
        <v>7</v>
      </c>
      <c r="K9" s="233"/>
      <c r="L9" s="233"/>
      <c r="M9" s="233" t="s">
        <v>590</v>
      </c>
    </row>
    <row r="10" spans="1:13">
      <c r="A10" s="233">
        <v>4</v>
      </c>
      <c r="B10" s="234" t="s">
        <v>591</v>
      </c>
      <c r="C10" s="233" t="s">
        <v>19</v>
      </c>
      <c r="D10" s="233">
        <v>5</v>
      </c>
      <c r="E10" s="233">
        <v>5</v>
      </c>
      <c r="F10" s="233"/>
      <c r="G10" s="233">
        <v>5</v>
      </c>
      <c r="H10" s="233"/>
      <c r="I10" s="233"/>
      <c r="J10" s="233">
        <v>5</v>
      </c>
      <c r="K10" s="233"/>
      <c r="L10" s="233"/>
      <c r="M10" s="233"/>
    </row>
    <row r="11" spans="1:13">
      <c r="A11" s="233">
        <v>5</v>
      </c>
      <c r="B11" s="234" t="s">
        <v>592</v>
      </c>
      <c r="C11" s="233" t="s">
        <v>19</v>
      </c>
      <c r="D11" s="233">
        <v>3</v>
      </c>
      <c r="E11" s="233">
        <v>3</v>
      </c>
      <c r="F11" s="233"/>
      <c r="G11" s="233">
        <v>3</v>
      </c>
      <c r="H11" s="233"/>
      <c r="I11" s="233"/>
      <c r="J11" s="233">
        <v>3</v>
      </c>
      <c r="K11" s="233"/>
      <c r="L11" s="233"/>
      <c r="M11" s="233"/>
    </row>
    <row r="12" spans="1:13">
      <c r="A12" s="233">
        <v>6</v>
      </c>
      <c r="B12" s="234" t="s">
        <v>593</v>
      </c>
      <c r="C12" s="233" t="s">
        <v>19</v>
      </c>
      <c r="D12" s="233">
        <v>7</v>
      </c>
      <c r="E12" s="233">
        <v>7</v>
      </c>
      <c r="F12" s="233"/>
      <c r="G12" s="233">
        <v>7</v>
      </c>
      <c r="H12" s="233"/>
      <c r="I12" s="233"/>
      <c r="J12" s="233">
        <v>7</v>
      </c>
      <c r="K12" s="233"/>
      <c r="L12" s="233"/>
      <c r="M12" s="233" t="s">
        <v>594</v>
      </c>
    </row>
    <row r="13" spans="1:13">
      <c r="A13" s="233">
        <v>7</v>
      </c>
      <c r="B13" s="234" t="s">
        <v>595</v>
      </c>
      <c r="C13" s="233" t="s">
        <v>19</v>
      </c>
      <c r="D13" s="233">
        <v>2</v>
      </c>
      <c r="E13" s="233">
        <v>2</v>
      </c>
      <c r="F13" s="233"/>
      <c r="G13" s="233">
        <v>2</v>
      </c>
      <c r="H13" s="233"/>
      <c r="I13" s="233"/>
      <c r="J13" s="233">
        <v>2</v>
      </c>
      <c r="K13" s="233"/>
      <c r="L13" s="233"/>
      <c r="M13" s="233"/>
    </row>
    <row r="14" spans="1:13">
      <c r="A14" s="233">
        <v>8</v>
      </c>
      <c r="B14" s="234" t="s">
        <v>596</v>
      </c>
      <c r="C14" s="233" t="s">
        <v>19</v>
      </c>
      <c r="D14" s="233">
        <v>5</v>
      </c>
      <c r="E14" s="233">
        <v>5</v>
      </c>
      <c r="F14" s="233"/>
      <c r="G14" s="233">
        <v>5</v>
      </c>
      <c r="H14" s="233"/>
      <c r="I14" s="233"/>
      <c r="J14" s="233">
        <v>5</v>
      </c>
      <c r="K14" s="233"/>
      <c r="L14" s="233"/>
      <c r="M14" s="233"/>
    </row>
    <row r="15" spans="1:13">
      <c r="A15" s="233">
        <v>9</v>
      </c>
      <c r="B15" s="234" t="s">
        <v>597</v>
      </c>
      <c r="C15" s="233" t="s">
        <v>19</v>
      </c>
      <c r="D15" s="233">
        <v>5</v>
      </c>
      <c r="E15" s="233">
        <v>5</v>
      </c>
      <c r="F15" s="233"/>
      <c r="G15" s="233">
        <v>5</v>
      </c>
      <c r="H15" s="233"/>
      <c r="I15" s="233"/>
      <c r="J15" s="233">
        <v>5</v>
      </c>
      <c r="K15" s="233"/>
      <c r="L15" s="233"/>
      <c r="M15" s="233"/>
    </row>
    <row r="16" spans="1:13">
      <c r="A16" s="233">
        <v>10</v>
      </c>
      <c r="B16" s="234" t="s">
        <v>598</v>
      </c>
      <c r="C16" s="233" t="s">
        <v>19</v>
      </c>
      <c r="D16" s="233">
        <v>4</v>
      </c>
      <c r="E16" s="233">
        <v>4</v>
      </c>
      <c r="F16" s="233"/>
      <c r="G16" s="233">
        <v>4</v>
      </c>
      <c r="H16" s="233"/>
      <c r="I16" s="233"/>
      <c r="J16" s="233">
        <v>4</v>
      </c>
      <c r="K16" s="233"/>
      <c r="L16" s="233"/>
      <c r="M16" s="233"/>
    </row>
    <row r="17" spans="1:13">
      <c r="A17" s="233">
        <v>11</v>
      </c>
      <c r="B17" s="234" t="s">
        <v>599</v>
      </c>
      <c r="C17" s="233" t="s">
        <v>19</v>
      </c>
      <c r="D17" s="233">
        <v>2</v>
      </c>
      <c r="E17" s="233">
        <v>2</v>
      </c>
      <c r="F17" s="233"/>
      <c r="G17" s="233">
        <v>2</v>
      </c>
      <c r="H17" s="233"/>
      <c r="I17" s="233"/>
      <c r="J17" s="233">
        <v>2</v>
      </c>
      <c r="K17" s="233"/>
      <c r="L17" s="233"/>
      <c r="M17" s="233"/>
    </row>
    <row r="18" spans="1:13">
      <c r="A18" s="233">
        <v>12</v>
      </c>
      <c r="B18" s="234" t="s">
        <v>600</v>
      </c>
      <c r="C18" s="233" t="s">
        <v>19</v>
      </c>
      <c r="D18" s="233">
        <v>1</v>
      </c>
      <c r="E18" s="233">
        <v>1</v>
      </c>
      <c r="F18" s="233"/>
      <c r="G18" s="233">
        <v>1</v>
      </c>
      <c r="H18" s="233"/>
      <c r="I18" s="233"/>
      <c r="J18" s="233">
        <v>1</v>
      </c>
      <c r="K18" s="233"/>
      <c r="L18" s="233"/>
      <c r="M18" s="233"/>
    </row>
    <row r="19" spans="1:13">
      <c r="A19" s="233">
        <v>13</v>
      </c>
      <c r="B19" s="234" t="s">
        <v>509</v>
      </c>
      <c r="C19" s="233" t="s">
        <v>19</v>
      </c>
      <c r="D19" s="233">
        <v>2</v>
      </c>
      <c r="E19" s="233">
        <v>2</v>
      </c>
      <c r="F19" s="233"/>
      <c r="G19" s="233">
        <v>2</v>
      </c>
      <c r="H19" s="233"/>
      <c r="I19" s="233"/>
      <c r="J19" s="233">
        <v>2</v>
      </c>
      <c r="K19" s="233"/>
      <c r="L19" s="233"/>
      <c r="M19" s="233"/>
    </row>
    <row r="20" spans="1:13">
      <c r="A20" s="233">
        <v>14</v>
      </c>
      <c r="B20" s="234" t="s">
        <v>601</v>
      </c>
      <c r="C20" s="233" t="s">
        <v>19</v>
      </c>
      <c r="D20" s="233">
        <v>6</v>
      </c>
      <c r="E20" s="233">
        <v>6</v>
      </c>
      <c r="F20" s="233"/>
      <c r="G20" s="233">
        <v>6</v>
      </c>
      <c r="H20" s="233"/>
      <c r="I20" s="233"/>
      <c r="J20" s="233">
        <v>6</v>
      </c>
      <c r="K20" s="233"/>
      <c r="L20" s="233"/>
      <c r="M20" s="233" t="s">
        <v>602</v>
      </c>
    </row>
    <row r="21" spans="1:13">
      <c r="A21" s="233">
        <v>15</v>
      </c>
      <c r="B21" s="234" t="s">
        <v>603</v>
      </c>
      <c r="C21" s="233" t="s">
        <v>19</v>
      </c>
      <c r="D21" s="233">
        <v>3</v>
      </c>
      <c r="E21" s="233">
        <v>3</v>
      </c>
      <c r="F21" s="233"/>
      <c r="G21" s="233">
        <v>3</v>
      </c>
      <c r="H21" s="233"/>
      <c r="I21" s="233"/>
      <c r="J21" s="233">
        <v>3</v>
      </c>
      <c r="K21" s="233"/>
      <c r="L21" s="233"/>
      <c r="M21" s="233"/>
    </row>
    <row r="22" spans="1:13">
      <c r="A22" s="233">
        <v>16</v>
      </c>
      <c r="B22" s="234" t="s">
        <v>604</v>
      </c>
      <c r="C22" s="233" t="s">
        <v>19</v>
      </c>
      <c r="D22" s="233">
        <v>2</v>
      </c>
      <c r="E22" s="233">
        <v>2</v>
      </c>
      <c r="F22" s="233"/>
      <c r="G22" s="233">
        <v>2</v>
      </c>
      <c r="H22" s="233"/>
      <c r="I22" s="233"/>
      <c r="J22" s="233">
        <v>2</v>
      </c>
      <c r="K22" s="233"/>
      <c r="L22" s="233"/>
      <c r="M22" s="233"/>
    </row>
    <row r="23" spans="1:13">
      <c r="A23" s="233">
        <v>17</v>
      </c>
      <c r="B23" s="234" t="s">
        <v>605</v>
      </c>
      <c r="C23" s="233" t="s">
        <v>19</v>
      </c>
      <c r="D23" s="233">
        <v>15</v>
      </c>
      <c r="E23" s="233">
        <v>15</v>
      </c>
      <c r="F23" s="233"/>
      <c r="G23" s="233">
        <v>15</v>
      </c>
      <c r="H23" s="233"/>
      <c r="I23" s="233"/>
      <c r="J23" s="233">
        <v>15</v>
      </c>
      <c r="K23" s="233"/>
      <c r="L23" s="233"/>
      <c r="M23" s="233" t="s">
        <v>606</v>
      </c>
    </row>
    <row r="24" spans="1:13">
      <c r="A24" s="233">
        <v>18</v>
      </c>
      <c r="B24" s="234" t="s">
        <v>607</v>
      </c>
      <c r="C24" s="233" t="s">
        <v>19</v>
      </c>
      <c r="D24" s="233">
        <v>10</v>
      </c>
      <c r="E24" s="233">
        <v>10</v>
      </c>
      <c r="F24" s="233"/>
      <c r="G24" s="233">
        <v>10</v>
      </c>
      <c r="H24" s="233"/>
      <c r="I24" s="233"/>
      <c r="J24" s="233">
        <v>10</v>
      </c>
      <c r="K24" s="233"/>
      <c r="L24" s="233"/>
      <c r="M24" s="233" t="s">
        <v>608</v>
      </c>
    </row>
    <row r="25" spans="1:13">
      <c r="A25" s="233">
        <v>19</v>
      </c>
      <c r="B25" s="235" t="s">
        <v>609</v>
      </c>
      <c r="C25" s="233" t="s">
        <v>19</v>
      </c>
      <c r="D25" s="233">
        <v>1</v>
      </c>
      <c r="E25" s="233">
        <v>1</v>
      </c>
      <c r="F25" s="233"/>
      <c r="G25" s="233">
        <v>1</v>
      </c>
      <c r="H25" s="233"/>
      <c r="I25" s="233"/>
      <c r="J25" s="233">
        <v>1</v>
      </c>
      <c r="K25" s="233"/>
      <c r="L25" s="233"/>
      <c r="M25" s="233"/>
    </row>
    <row r="26" spans="1:13">
      <c r="A26" s="233">
        <v>20</v>
      </c>
      <c r="B26" s="234" t="s">
        <v>610</v>
      </c>
      <c r="C26" s="233" t="s">
        <v>19</v>
      </c>
      <c r="D26" s="233">
        <v>4</v>
      </c>
      <c r="E26" s="233">
        <v>4</v>
      </c>
      <c r="F26" s="233"/>
      <c r="G26" s="233">
        <v>4</v>
      </c>
      <c r="H26" s="233"/>
      <c r="I26" s="233"/>
      <c r="J26" s="233">
        <v>4</v>
      </c>
      <c r="K26" s="233"/>
      <c r="L26" s="233"/>
      <c r="M26" s="233"/>
    </row>
    <row r="27" spans="1:13">
      <c r="A27" s="233">
        <v>21</v>
      </c>
      <c r="B27" s="234" t="s">
        <v>611</v>
      </c>
      <c r="C27" s="233" t="s">
        <v>19</v>
      </c>
      <c r="D27" s="233">
        <v>1</v>
      </c>
      <c r="E27" s="233">
        <v>1</v>
      </c>
      <c r="F27" s="233"/>
      <c r="G27" s="233">
        <v>1</v>
      </c>
      <c r="H27" s="233"/>
      <c r="I27" s="233"/>
      <c r="J27" s="233">
        <v>1</v>
      </c>
      <c r="K27" s="233"/>
      <c r="L27" s="233"/>
      <c r="M27" s="233"/>
    </row>
    <row r="28" spans="1:13">
      <c r="A28" s="233">
        <v>22</v>
      </c>
      <c r="B28" s="234" t="s">
        <v>612</v>
      </c>
      <c r="C28" s="233" t="s">
        <v>19</v>
      </c>
      <c r="D28" s="233">
        <v>2</v>
      </c>
      <c r="E28" s="233">
        <v>2</v>
      </c>
      <c r="F28" s="233"/>
      <c r="G28" s="233">
        <v>2</v>
      </c>
      <c r="H28" s="233"/>
      <c r="I28" s="233"/>
      <c r="J28" s="233">
        <v>2</v>
      </c>
      <c r="K28" s="233"/>
      <c r="L28" s="233"/>
      <c r="M28" s="233"/>
    </row>
    <row r="29" spans="1:13">
      <c r="A29" s="233">
        <v>23</v>
      </c>
      <c r="B29" s="234" t="s">
        <v>613</v>
      </c>
      <c r="C29" s="233" t="s">
        <v>19</v>
      </c>
      <c r="D29" s="233">
        <v>1</v>
      </c>
      <c r="E29" s="233">
        <v>1</v>
      </c>
      <c r="F29" s="233"/>
      <c r="G29" s="233">
        <v>1</v>
      </c>
      <c r="H29" s="233"/>
      <c r="I29" s="233"/>
      <c r="J29" s="233">
        <v>1</v>
      </c>
      <c r="K29" s="233"/>
      <c r="L29" s="233"/>
      <c r="M29" s="233"/>
    </row>
    <row r="30" ht="33.75" spans="1:13">
      <c r="A30" s="233">
        <v>24</v>
      </c>
      <c r="B30" s="234" t="s">
        <v>614</v>
      </c>
      <c r="C30" s="233" t="s">
        <v>19</v>
      </c>
      <c r="D30" s="233">
        <v>15</v>
      </c>
      <c r="E30" s="233">
        <v>15</v>
      </c>
      <c r="F30" s="233"/>
      <c r="G30" s="233">
        <v>15</v>
      </c>
      <c r="H30" s="233"/>
      <c r="I30" s="233"/>
      <c r="J30" s="233">
        <v>15</v>
      </c>
      <c r="K30" s="233"/>
      <c r="L30" s="233"/>
      <c r="M30" s="240" t="s">
        <v>615</v>
      </c>
    </row>
    <row r="31" spans="1:13">
      <c r="A31" s="233">
        <v>25</v>
      </c>
      <c r="B31" s="234" t="s">
        <v>616</v>
      </c>
      <c r="C31" s="233" t="s">
        <v>19</v>
      </c>
      <c r="D31" s="233">
        <v>15</v>
      </c>
      <c r="E31" s="233">
        <v>15</v>
      </c>
      <c r="F31" s="233"/>
      <c r="G31" s="233">
        <v>15</v>
      </c>
      <c r="H31" s="233"/>
      <c r="I31" s="233"/>
      <c r="J31" s="233">
        <v>15</v>
      </c>
      <c r="K31" s="233"/>
      <c r="L31" s="233"/>
      <c r="M31" s="233" t="s">
        <v>48</v>
      </c>
    </row>
    <row r="32" spans="1:13">
      <c r="A32" s="233">
        <v>26</v>
      </c>
      <c r="B32" s="234" t="s">
        <v>617</v>
      </c>
      <c r="C32" s="233" t="s">
        <v>19</v>
      </c>
      <c r="D32" s="233">
        <v>5</v>
      </c>
      <c r="E32" s="233">
        <v>5</v>
      </c>
      <c r="F32" s="233"/>
      <c r="G32" s="233">
        <v>5</v>
      </c>
      <c r="H32" s="233"/>
      <c r="I32" s="233"/>
      <c r="J32" s="233">
        <v>5</v>
      </c>
      <c r="K32" s="233"/>
      <c r="L32" s="233"/>
      <c r="M32" s="233"/>
    </row>
    <row r="33" spans="1:13">
      <c r="A33" s="233">
        <v>27</v>
      </c>
      <c r="B33" s="234" t="s">
        <v>618</v>
      </c>
      <c r="C33" s="233" t="s">
        <v>19</v>
      </c>
      <c r="D33" s="233">
        <v>3</v>
      </c>
      <c r="E33" s="233">
        <v>3</v>
      </c>
      <c r="F33" s="233"/>
      <c r="G33" s="233">
        <v>3</v>
      </c>
      <c r="H33" s="233"/>
      <c r="I33" s="233"/>
      <c r="J33" s="233">
        <v>3</v>
      </c>
      <c r="K33" s="233"/>
      <c r="L33" s="233"/>
      <c r="M33" s="233"/>
    </row>
    <row r="34" spans="1:13">
      <c r="A34" s="233">
        <v>28</v>
      </c>
      <c r="B34" s="234" t="s">
        <v>189</v>
      </c>
      <c r="C34" s="233" t="s">
        <v>19</v>
      </c>
      <c r="D34" s="233">
        <v>1</v>
      </c>
      <c r="E34" s="233">
        <v>1</v>
      </c>
      <c r="F34" s="233"/>
      <c r="G34" s="233">
        <v>1</v>
      </c>
      <c r="H34" s="233"/>
      <c r="I34" s="233"/>
      <c r="J34" s="233">
        <v>1</v>
      </c>
      <c r="K34" s="233"/>
      <c r="L34" s="233"/>
      <c r="M34" s="233"/>
    </row>
    <row r="35" spans="1:13">
      <c r="A35" s="233">
        <v>29</v>
      </c>
      <c r="B35" s="234" t="s">
        <v>619</v>
      </c>
      <c r="C35" s="233" t="s">
        <v>19</v>
      </c>
      <c r="D35" s="233">
        <v>5</v>
      </c>
      <c r="E35" s="233">
        <v>5</v>
      </c>
      <c r="F35" s="233"/>
      <c r="G35" s="233">
        <v>5</v>
      </c>
      <c r="H35" s="233"/>
      <c r="I35" s="233"/>
      <c r="J35" s="233">
        <v>5</v>
      </c>
      <c r="K35" s="233"/>
      <c r="L35" s="233"/>
      <c r="M35" s="233"/>
    </row>
    <row r="36" spans="1:13">
      <c r="A36" s="233">
        <v>30</v>
      </c>
      <c r="B36" s="234" t="s">
        <v>620</v>
      </c>
      <c r="C36" s="233" t="s">
        <v>19</v>
      </c>
      <c r="D36" s="233">
        <v>1</v>
      </c>
      <c r="E36" s="233">
        <v>1</v>
      </c>
      <c r="F36" s="233"/>
      <c r="G36" s="233">
        <v>1</v>
      </c>
      <c r="H36" s="233"/>
      <c r="I36" s="233"/>
      <c r="J36" s="233">
        <v>1</v>
      </c>
      <c r="K36" s="233"/>
      <c r="L36" s="233"/>
      <c r="M36" s="233"/>
    </row>
    <row r="37" spans="1:13">
      <c r="A37" s="233">
        <v>31</v>
      </c>
      <c r="B37" s="234" t="s">
        <v>621</v>
      </c>
      <c r="C37" s="233" t="s">
        <v>19</v>
      </c>
      <c r="D37" s="233">
        <v>2</v>
      </c>
      <c r="E37" s="233">
        <v>2</v>
      </c>
      <c r="F37" s="233"/>
      <c r="G37" s="233">
        <v>2</v>
      </c>
      <c r="H37" s="233"/>
      <c r="I37" s="233"/>
      <c r="J37" s="233">
        <v>2</v>
      </c>
      <c r="K37" s="233"/>
      <c r="L37" s="233"/>
      <c r="M37" s="233"/>
    </row>
    <row r="38" spans="1:13">
      <c r="A38" s="233">
        <v>32</v>
      </c>
      <c r="B38" s="234" t="s">
        <v>622</v>
      </c>
      <c r="C38" s="233" t="s">
        <v>19</v>
      </c>
      <c r="D38" s="233">
        <v>2</v>
      </c>
      <c r="E38" s="233">
        <v>2</v>
      </c>
      <c r="F38" s="233"/>
      <c r="G38" s="233">
        <v>2</v>
      </c>
      <c r="H38" s="233"/>
      <c r="I38" s="233"/>
      <c r="J38" s="233">
        <v>2</v>
      </c>
      <c r="K38" s="233"/>
      <c r="L38" s="233"/>
      <c r="M38" s="233"/>
    </row>
    <row r="39" spans="1:13">
      <c r="A39" s="233">
        <v>33</v>
      </c>
      <c r="B39" s="234" t="s">
        <v>623</v>
      </c>
      <c r="C39" s="233" t="s">
        <v>19</v>
      </c>
      <c r="D39" s="233">
        <v>10</v>
      </c>
      <c r="E39" s="233">
        <v>10</v>
      </c>
      <c r="F39" s="233"/>
      <c r="G39" s="233">
        <v>10</v>
      </c>
      <c r="H39" s="233"/>
      <c r="I39" s="233"/>
      <c r="J39" s="233">
        <v>10</v>
      </c>
      <c r="K39" s="233"/>
      <c r="L39" s="233"/>
      <c r="M39" s="233" t="s">
        <v>624</v>
      </c>
    </row>
    <row r="40" spans="1:13">
      <c r="A40" s="233">
        <v>34</v>
      </c>
      <c r="B40" s="234" t="s">
        <v>625</v>
      </c>
      <c r="C40" s="233" t="s">
        <v>19</v>
      </c>
      <c r="D40" s="233">
        <v>3</v>
      </c>
      <c r="E40" s="233">
        <v>3</v>
      </c>
      <c r="F40" s="233"/>
      <c r="G40" s="233">
        <v>3</v>
      </c>
      <c r="H40" s="233"/>
      <c r="I40" s="233"/>
      <c r="J40" s="233">
        <v>3</v>
      </c>
      <c r="K40" s="233"/>
      <c r="L40" s="233"/>
      <c r="M40" s="233"/>
    </row>
    <row r="41" spans="1:13">
      <c r="A41" s="233">
        <v>35</v>
      </c>
      <c r="B41" s="234" t="s">
        <v>626</v>
      </c>
      <c r="C41" s="233" t="s">
        <v>19</v>
      </c>
      <c r="D41" s="233">
        <v>1</v>
      </c>
      <c r="E41" s="233">
        <v>1</v>
      </c>
      <c r="F41" s="233"/>
      <c r="G41" s="233">
        <v>1</v>
      </c>
      <c r="H41" s="233"/>
      <c r="I41" s="233"/>
      <c r="J41" s="233">
        <v>1</v>
      </c>
      <c r="K41" s="233"/>
      <c r="L41" s="233"/>
      <c r="M41" s="233"/>
    </row>
    <row r="42" spans="1:13">
      <c r="A42" s="233">
        <v>36</v>
      </c>
      <c r="B42" s="234" t="s">
        <v>627</v>
      </c>
      <c r="C42" s="233" t="s">
        <v>19</v>
      </c>
      <c r="D42" s="233">
        <v>1</v>
      </c>
      <c r="E42" s="233">
        <v>1</v>
      </c>
      <c r="F42" s="233"/>
      <c r="G42" s="233">
        <v>1</v>
      </c>
      <c r="H42" s="233"/>
      <c r="I42" s="233"/>
      <c r="J42" s="233">
        <v>1</v>
      </c>
      <c r="K42" s="233"/>
      <c r="L42" s="233"/>
      <c r="M42" s="233"/>
    </row>
    <row r="43" spans="1:13">
      <c r="A43" s="233">
        <v>37</v>
      </c>
      <c r="B43" s="234" t="s">
        <v>628</v>
      </c>
      <c r="C43" s="233" t="s">
        <v>19</v>
      </c>
      <c r="D43" s="233">
        <v>5</v>
      </c>
      <c r="E43" s="233">
        <v>5</v>
      </c>
      <c r="F43" s="233"/>
      <c r="G43" s="233">
        <v>5</v>
      </c>
      <c r="H43" s="233"/>
      <c r="I43" s="233"/>
      <c r="J43" s="233">
        <v>5</v>
      </c>
      <c r="K43" s="233"/>
      <c r="L43" s="233"/>
      <c r="M43" s="233"/>
    </row>
    <row r="44" spans="1:13">
      <c r="A44" s="233">
        <v>38</v>
      </c>
      <c r="B44" s="234" t="s">
        <v>629</v>
      </c>
      <c r="C44" s="233" t="s">
        <v>19</v>
      </c>
      <c r="D44" s="233">
        <v>4</v>
      </c>
      <c r="E44" s="233">
        <v>4</v>
      </c>
      <c r="F44" s="233"/>
      <c r="G44" s="233">
        <v>4</v>
      </c>
      <c r="H44" s="233"/>
      <c r="I44" s="233"/>
      <c r="J44" s="233">
        <v>4</v>
      </c>
      <c r="K44" s="233"/>
      <c r="L44" s="233"/>
      <c r="M44" s="233"/>
    </row>
    <row r="45" ht="45" spans="1:13">
      <c r="A45" s="233">
        <v>39</v>
      </c>
      <c r="B45" s="234" t="s">
        <v>630</v>
      </c>
      <c r="C45" s="233" t="s">
        <v>19</v>
      </c>
      <c r="D45" s="233">
        <v>10</v>
      </c>
      <c r="E45" s="233">
        <v>10</v>
      </c>
      <c r="F45" s="233"/>
      <c r="G45" s="233">
        <v>10</v>
      </c>
      <c r="H45" s="233"/>
      <c r="I45" s="233"/>
      <c r="J45" s="233">
        <v>10</v>
      </c>
      <c r="K45" s="233"/>
      <c r="L45" s="233"/>
      <c r="M45" s="240" t="s">
        <v>631</v>
      </c>
    </row>
    <row r="46" spans="1:13">
      <c r="A46" s="233">
        <v>40</v>
      </c>
      <c r="B46" s="234" t="s">
        <v>632</v>
      </c>
      <c r="C46" s="233" t="s">
        <v>19</v>
      </c>
      <c r="D46" s="233">
        <v>2</v>
      </c>
      <c r="E46" s="233">
        <v>2</v>
      </c>
      <c r="F46" s="233"/>
      <c r="G46" s="233">
        <v>2</v>
      </c>
      <c r="H46" s="233"/>
      <c r="I46" s="233"/>
      <c r="J46" s="233">
        <v>2</v>
      </c>
      <c r="K46" s="233"/>
      <c r="L46" s="233"/>
      <c r="M46" s="233"/>
    </row>
    <row r="47" spans="1:13">
      <c r="A47" s="233">
        <v>41</v>
      </c>
      <c r="B47" s="234" t="s">
        <v>633</v>
      </c>
      <c r="C47" s="233" t="s">
        <v>19</v>
      </c>
      <c r="D47" s="233">
        <v>1</v>
      </c>
      <c r="E47" s="233">
        <v>1</v>
      </c>
      <c r="F47" s="233"/>
      <c r="G47" s="233">
        <v>1</v>
      </c>
      <c r="H47" s="233"/>
      <c r="I47" s="233"/>
      <c r="J47" s="233">
        <v>1</v>
      </c>
      <c r="K47" s="233"/>
      <c r="L47" s="233"/>
      <c r="M47" s="233"/>
    </row>
    <row r="48" spans="1:13">
      <c r="A48" s="233">
        <v>42</v>
      </c>
      <c r="B48" s="234" t="s">
        <v>634</v>
      </c>
      <c r="C48" s="233" t="s">
        <v>19</v>
      </c>
      <c r="D48" s="233">
        <v>1</v>
      </c>
      <c r="E48" s="233">
        <v>1</v>
      </c>
      <c r="F48" s="233"/>
      <c r="G48" s="233">
        <v>1</v>
      </c>
      <c r="H48" s="233"/>
      <c r="I48" s="233"/>
      <c r="J48" s="233">
        <v>1</v>
      </c>
      <c r="K48" s="233"/>
      <c r="L48" s="233"/>
      <c r="M48" s="233"/>
    </row>
    <row r="49" spans="1:13">
      <c r="A49" s="233">
        <v>43</v>
      </c>
      <c r="B49" s="234" t="s">
        <v>635</v>
      </c>
      <c r="C49" s="233" t="s">
        <v>19</v>
      </c>
      <c r="D49" s="233">
        <v>1</v>
      </c>
      <c r="E49" s="233">
        <v>1</v>
      </c>
      <c r="F49" s="233"/>
      <c r="G49" s="233">
        <v>1</v>
      </c>
      <c r="H49" s="233"/>
      <c r="I49" s="233"/>
      <c r="J49" s="233">
        <v>1</v>
      </c>
      <c r="K49" s="233"/>
      <c r="L49" s="233"/>
      <c r="M49" s="233"/>
    </row>
    <row r="50" spans="1:13">
      <c r="A50" s="233">
        <v>44</v>
      </c>
      <c r="B50" s="234" t="s">
        <v>636</v>
      </c>
      <c r="C50" s="233" t="s">
        <v>19</v>
      </c>
      <c r="D50" s="233">
        <v>1</v>
      </c>
      <c r="E50" s="233">
        <v>1</v>
      </c>
      <c r="F50" s="233"/>
      <c r="G50" s="233">
        <v>1</v>
      </c>
      <c r="H50" s="233"/>
      <c r="I50" s="233"/>
      <c r="J50" s="233">
        <v>1</v>
      </c>
      <c r="K50" s="233"/>
      <c r="L50" s="233"/>
      <c r="M50" s="233"/>
    </row>
    <row r="51" spans="1:13">
      <c r="A51" s="233">
        <v>45</v>
      </c>
      <c r="B51" s="234" t="s">
        <v>637</v>
      </c>
      <c r="C51" s="233" t="s">
        <v>19</v>
      </c>
      <c r="D51" s="233">
        <v>5</v>
      </c>
      <c r="E51" s="233">
        <v>5</v>
      </c>
      <c r="F51" s="233"/>
      <c r="G51" s="233">
        <v>5</v>
      </c>
      <c r="H51" s="233"/>
      <c r="I51" s="233"/>
      <c r="J51" s="233">
        <v>5</v>
      </c>
      <c r="K51" s="233"/>
      <c r="L51" s="233"/>
      <c r="M51" s="233"/>
    </row>
    <row r="52" spans="1:13">
      <c r="A52" s="233">
        <v>46</v>
      </c>
      <c r="B52" s="234" t="s">
        <v>638</v>
      </c>
      <c r="C52" s="233" t="s">
        <v>19</v>
      </c>
      <c r="D52" s="233">
        <v>1</v>
      </c>
      <c r="E52" s="233">
        <v>1</v>
      </c>
      <c r="F52" s="233"/>
      <c r="G52" s="233">
        <v>1</v>
      </c>
      <c r="H52" s="233"/>
      <c r="I52" s="233"/>
      <c r="J52" s="233">
        <v>1</v>
      </c>
      <c r="K52" s="233"/>
      <c r="L52" s="233"/>
      <c r="M52" s="233"/>
    </row>
    <row r="53" spans="1:13">
      <c r="A53" s="233">
        <v>47</v>
      </c>
      <c r="B53" s="234" t="s">
        <v>639</v>
      </c>
      <c r="C53" s="233" t="s">
        <v>19</v>
      </c>
      <c r="D53" s="233">
        <v>3</v>
      </c>
      <c r="E53" s="233">
        <v>3</v>
      </c>
      <c r="F53" s="233"/>
      <c r="G53" s="233">
        <v>3</v>
      </c>
      <c r="H53" s="233"/>
      <c r="I53" s="233"/>
      <c r="J53" s="233">
        <v>3</v>
      </c>
      <c r="K53" s="233"/>
      <c r="L53" s="233"/>
      <c r="M53" s="233"/>
    </row>
    <row r="54" spans="1:13">
      <c r="A54" s="233">
        <v>48</v>
      </c>
      <c r="B54" s="234" t="s">
        <v>640</v>
      </c>
      <c r="C54" s="233" t="s">
        <v>19</v>
      </c>
      <c r="D54" s="233">
        <v>2</v>
      </c>
      <c r="E54" s="233">
        <v>2</v>
      </c>
      <c r="F54" s="233"/>
      <c r="G54" s="233">
        <v>2</v>
      </c>
      <c r="H54" s="233"/>
      <c r="I54" s="233"/>
      <c r="J54" s="233">
        <v>2</v>
      </c>
      <c r="K54" s="233"/>
      <c r="L54" s="233"/>
      <c r="M54" s="233"/>
    </row>
    <row r="55" spans="1:13">
      <c r="A55" s="233">
        <v>49</v>
      </c>
      <c r="B55" s="234" t="s">
        <v>641</v>
      </c>
      <c r="C55" s="233" t="s">
        <v>19</v>
      </c>
      <c r="D55" s="233">
        <v>1</v>
      </c>
      <c r="E55" s="233">
        <v>1</v>
      </c>
      <c r="F55" s="233"/>
      <c r="G55" s="233">
        <v>1</v>
      </c>
      <c r="H55" s="233"/>
      <c r="I55" s="233"/>
      <c r="J55" s="233">
        <v>1</v>
      </c>
      <c r="K55" s="233"/>
      <c r="L55" s="233"/>
      <c r="M55" s="233"/>
    </row>
    <row r="56" spans="1:13">
      <c r="A56" s="233">
        <v>50</v>
      </c>
      <c r="B56" s="234" t="s">
        <v>642</v>
      </c>
      <c r="C56" s="233" t="s">
        <v>19</v>
      </c>
      <c r="D56" s="233">
        <v>2</v>
      </c>
      <c r="E56" s="233">
        <v>2</v>
      </c>
      <c r="F56" s="233"/>
      <c r="G56" s="233">
        <v>2</v>
      </c>
      <c r="H56" s="233"/>
      <c r="I56" s="233"/>
      <c r="J56" s="233">
        <v>2</v>
      </c>
      <c r="K56" s="233"/>
      <c r="L56" s="233"/>
      <c r="M56" s="233"/>
    </row>
    <row r="57" spans="1:13">
      <c r="A57" s="233">
        <v>51</v>
      </c>
      <c r="B57" s="234" t="s">
        <v>643</v>
      </c>
      <c r="C57" s="233" t="s">
        <v>19</v>
      </c>
      <c r="D57" s="233">
        <v>3</v>
      </c>
      <c r="E57" s="233">
        <v>3</v>
      </c>
      <c r="F57" s="233"/>
      <c r="G57" s="233">
        <v>3</v>
      </c>
      <c r="H57" s="233"/>
      <c r="I57" s="233"/>
      <c r="J57" s="233">
        <v>3</v>
      </c>
      <c r="K57" s="233"/>
      <c r="L57" s="233"/>
      <c r="M57" s="233"/>
    </row>
    <row r="58" spans="1:13">
      <c r="A58" s="233">
        <v>52</v>
      </c>
      <c r="B58" s="234" t="s">
        <v>644</v>
      </c>
      <c r="C58" s="233" t="s">
        <v>19</v>
      </c>
      <c r="D58" s="233">
        <v>1</v>
      </c>
      <c r="E58" s="233">
        <v>1</v>
      </c>
      <c r="F58" s="233"/>
      <c r="G58" s="233">
        <v>1</v>
      </c>
      <c r="H58" s="233"/>
      <c r="I58" s="233"/>
      <c r="J58" s="233">
        <v>1</v>
      </c>
      <c r="K58" s="233"/>
      <c r="L58" s="233"/>
      <c r="M58" s="233"/>
    </row>
    <row r="59" spans="1:13">
      <c r="A59" s="233">
        <v>53</v>
      </c>
      <c r="B59" s="234" t="s">
        <v>645</v>
      </c>
      <c r="C59" s="233" t="s">
        <v>19</v>
      </c>
      <c r="D59" s="233">
        <v>1</v>
      </c>
      <c r="E59" s="233">
        <v>1</v>
      </c>
      <c r="F59" s="233"/>
      <c r="G59" s="233">
        <v>1</v>
      </c>
      <c r="H59" s="233"/>
      <c r="I59" s="233"/>
      <c r="J59" s="233">
        <v>1</v>
      </c>
      <c r="K59" s="233"/>
      <c r="L59" s="233"/>
      <c r="M59" s="233"/>
    </row>
    <row r="60" spans="1:13">
      <c r="A60" s="233">
        <v>54</v>
      </c>
      <c r="B60" s="234" t="s">
        <v>646</v>
      </c>
      <c r="C60" s="233" t="s">
        <v>19</v>
      </c>
      <c r="D60" s="233">
        <v>1</v>
      </c>
      <c r="E60" s="233">
        <v>1</v>
      </c>
      <c r="F60" s="233"/>
      <c r="G60" s="233">
        <v>1</v>
      </c>
      <c r="H60" s="233"/>
      <c r="I60" s="233"/>
      <c r="J60" s="233">
        <v>1</v>
      </c>
      <c r="K60" s="233"/>
      <c r="L60" s="233"/>
      <c r="M60" s="233"/>
    </row>
    <row r="61" spans="1:13">
      <c r="A61" s="233">
        <v>55</v>
      </c>
      <c r="B61" s="234" t="s">
        <v>647</v>
      </c>
      <c r="C61" s="233" t="s">
        <v>19</v>
      </c>
      <c r="D61" s="233">
        <v>5</v>
      </c>
      <c r="E61" s="233">
        <v>5</v>
      </c>
      <c r="F61" s="233"/>
      <c r="G61" s="233">
        <v>4</v>
      </c>
      <c r="H61" s="233">
        <v>1</v>
      </c>
      <c r="I61" s="233"/>
      <c r="J61" s="233">
        <v>5</v>
      </c>
      <c r="K61" s="233"/>
      <c r="L61" s="233"/>
      <c r="M61" s="233"/>
    </row>
    <row r="62" spans="1:13">
      <c r="A62" s="233">
        <v>56</v>
      </c>
      <c r="B62" s="234" t="s">
        <v>648</v>
      </c>
      <c r="C62" s="233" t="s">
        <v>19</v>
      </c>
      <c r="D62" s="233">
        <v>5</v>
      </c>
      <c r="E62" s="233">
        <v>5</v>
      </c>
      <c r="F62" s="233"/>
      <c r="G62" s="233">
        <v>3</v>
      </c>
      <c r="H62" s="233">
        <v>2</v>
      </c>
      <c r="I62" s="233"/>
      <c r="J62" s="233">
        <v>5</v>
      </c>
      <c r="K62" s="233"/>
      <c r="L62" s="233"/>
      <c r="M62" s="233"/>
    </row>
    <row r="63" spans="1:13">
      <c r="A63" s="233">
        <v>57</v>
      </c>
      <c r="B63" s="234" t="s">
        <v>649</v>
      </c>
      <c r="C63" s="233" t="s">
        <v>19</v>
      </c>
      <c r="D63" s="233">
        <v>2</v>
      </c>
      <c r="E63" s="233">
        <v>2</v>
      </c>
      <c r="F63" s="233"/>
      <c r="G63" s="233">
        <v>2</v>
      </c>
      <c r="H63" s="233"/>
      <c r="I63" s="233"/>
      <c r="J63" s="233">
        <v>2</v>
      </c>
      <c r="K63" s="233"/>
      <c r="L63" s="233"/>
      <c r="M63" s="233"/>
    </row>
    <row r="64" spans="1:13">
      <c r="A64" s="233">
        <v>58</v>
      </c>
      <c r="B64" s="234" t="s">
        <v>650</v>
      </c>
      <c r="C64" s="233" t="s">
        <v>19</v>
      </c>
      <c r="D64" s="233">
        <v>5</v>
      </c>
      <c r="E64" s="233">
        <v>5</v>
      </c>
      <c r="F64" s="233"/>
      <c r="G64" s="233">
        <v>5</v>
      </c>
      <c r="H64" s="233"/>
      <c r="I64" s="233"/>
      <c r="J64" s="233">
        <v>5</v>
      </c>
      <c r="K64" s="233"/>
      <c r="L64" s="233"/>
      <c r="M64" s="233"/>
    </row>
    <row r="65" spans="1:13">
      <c r="A65" s="233">
        <v>59</v>
      </c>
      <c r="B65" s="234" t="s">
        <v>651</v>
      </c>
      <c r="C65" s="233" t="s">
        <v>19</v>
      </c>
      <c r="D65" s="233">
        <v>5</v>
      </c>
      <c r="E65" s="233">
        <v>5</v>
      </c>
      <c r="F65" s="233"/>
      <c r="G65" s="233">
        <v>5</v>
      </c>
      <c r="H65" s="233"/>
      <c r="I65" s="233"/>
      <c r="J65" s="233">
        <v>5</v>
      </c>
      <c r="K65" s="233"/>
      <c r="L65" s="233"/>
      <c r="M65" s="233"/>
    </row>
    <row r="66" spans="1:13">
      <c r="A66" s="233">
        <v>60</v>
      </c>
      <c r="B66" s="234" t="s">
        <v>652</v>
      </c>
      <c r="C66" s="233" t="s">
        <v>19</v>
      </c>
      <c r="D66" s="233">
        <v>5</v>
      </c>
      <c r="E66" s="233">
        <v>5</v>
      </c>
      <c r="F66" s="233"/>
      <c r="G66" s="233">
        <v>5</v>
      </c>
      <c r="H66" s="233"/>
      <c r="I66" s="233"/>
      <c r="J66" s="233">
        <v>5</v>
      </c>
      <c r="K66" s="233"/>
      <c r="L66" s="233"/>
      <c r="M66" s="233"/>
    </row>
    <row r="67" spans="1:13">
      <c r="A67" s="233">
        <v>61</v>
      </c>
      <c r="B67" s="234" t="s">
        <v>653</v>
      </c>
      <c r="C67" s="233" t="s">
        <v>19</v>
      </c>
      <c r="D67" s="233">
        <v>10</v>
      </c>
      <c r="E67" s="233">
        <v>10</v>
      </c>
      <c r="F67" s="233"/>
      <c r="G67" s="233">
        <v>5</v>
      </c>
      <c r="H67" s="233">
        <v>5</v>
      </c>
      <c r="I67" s="233"/>
      <c r="J67" s="233">
        <v>10</v>
      </c>
      <c r="K67" s="233"/>
      <c r="L67" s="233"/>
      <c r="M67" s="233"/>
    </row>
    <row r="68" spans="1:13">
      <c r="A68" s="233">
        <v>62</v>
      </c>
      <c r="B68" s="234" t="s">
        <v>654</v>
      </c>
      <c r="C68" s="233" t="s">
        <v>19</v>
      </c>
      <c r="D68" s="233">
        <v>3</v>
      </c>
      <c r="E68" s="233">
        <v>3</v>
      </c>
      <c r="F68" s="233"/>
      <c r="G68" s="233">
        <v>2</v>
      </c>
      <c r="H68" s="233">
        <v>1</v>
      </c>
      <c r="I68" s="233"/>
      <c r="J68" s="233">
        <v>3</v>
      </c>
      <c r="K68" s="233"/>
      <c r="L68" s="233"/>
      <c r="M68" s="233"/>
    </row>
    <row r="69" spans="1:13">
      <c r="A69" s="233">
        <v>63</v>
      </c>
      <c r="B69" s="234" t="s">
        <v>655</v>
      </c>
      <c r="C69" s="233" t="s">
        <v>19</v>
      </c>
      <c r="D69" s="233">
        <v>1</v>
      </c>
      <c r="E69" s="233">
        <v>1</v>
      </c>
      <c r="F69" s="233"/>
      <c r="G69" s="233">
        <v>1</v>
      </c>
      <c r="H69" s="233"/>
      <c r="I69" s="233"/>
      <c r="J69" s="233">
        <v>1</v>
      </c>
      <c r="K69" s="233"/>
      <c r="L69" s="233"/>
      <c r="M69" s="233"/>
    </row>
    <row r="70" spans="1:13">
      <c r="A70" s="233">
        <v>64</v>
      </c>
      <c r="B70" s="234" t="s">
        <v>656</v>
      </c>
      <c r="C70" s="233" t="s">
        <v>19</v>
      </c>
      <c r="D70" s="241">
        <v>220</v>
      </c>
      <c r="E70" s="241">
        <v>220</v>
      </c>
      <c r="F70" s="241"/>
      <c r="G70" s="241">
        <v>220</v>
      </c>
      <c r="H70" s="241"/>
      <c r="I70" s="241"/>
      <c r="J70" s="241">
        <v>220</v>
      </c>
      <c r="K70" s="241"/>
      <c r="L70" s="241"/>
      <c r="M70" s="241" t="s">
        <v>48</v>
      </c>
    </row>
    <row r="71" spans="1:13">
      <c r="A71" s="233">
        <v>65</v>
      </c>
      <c r="B71" s="242" t="s">
        <v>657</v>
      </c>
      <c r="C71" s="233" t="s">
        <v>19</v>
      </c>
      <c r="D71" s="233">
        <v>3</v>
      </c>
      <c r="E71" s="233">
        <v>3</v>
      </c>
      <c r="F71" s="233"/>
      <c r="G71" s="233">
        <v>3</v>
      </c>
      <c r="H71" s="233"/>
      <c r="I71" s="233"/>
      <c r="J71" s="233">
        <v>3</v>
      </c>
      <c r="K71" s="233"/>
      <c r="L71" s="233"/>
      <c r="M71" s="233"/>
    </row>
    <row r="72" ht="90" spans="1:13">
      <c r="A72" s="233">
        <v>66</v>
      </c>
      <c r="B72" s="242" t="s">
        <v>658</v>
      </c>
      <c r="C72" s="233" t="s">
        <v>19</v>
      </c>
      <c r="D72" s="233">
        <v>73</v>
      </c>
      <c r="E72" s="233">
        <v>73</v>
      </c>
      <c r="F72" s="233"/>
      <c r="G72" s="233">
        <v>70</v>
      </c>
      <c r="H72" s="233">
        <v>3</v>
      </c>
      <c r="I72" s="233"/>
      <c r="J72" s="233">
        <v>73</v>
      </c>
      <c r="K72" s="233"/>
      <c r="L72" s="233"/>
      <c r="M72" s="244" t="s">
        <v>659</v>
      </c>
    </row>
    <row r="73" spans="1:13">
      <c r="A73" s="233">
        <v>67</v>
      </c>
      <c r="B73" s="242" t="s">
        <v>660</v>
      </c>
      <c r="C73" s="233" t="s">
        <v>19</v>
      </c>
      <c r="D73" s="233">
        <v>3</v>
      </c>
      <c r="E73" s="233">
        <v>3</v>
      </c>
      <c r="F73" s="233"/>
      <c r="G73" s="233">
        <v>3</v>
      </c>
      <c r="H73" s="233"/>
      <c r="I73" s="233"/>
      <c r="J73" s="233">
        <v>3</v>
      </c>
      <c r="K73" s="233"/>
      <c r="L73" s="233"/>
      <c r="M73" s="233"/>
    </row>
    <row r="74" spans="1:13">
      <c r="A74" s="233">
        <v>68</v>
      </c>
      <c r="B74" s="242" t="s">
        <v>661</v>
      </c>
      <c r="C74" s="233" t="s">
        <v>19</v>
      </c>
      <c r="D74" s="233">
        <v>20</v>
      </c>
      <c r="E74" s="233">
        <v>20</v>
      </c>
      <c r="F74" s="233"/>
      <c r="G74" s="233">
        <v>12</v>
      </c>
      <c r="H74" s="233">
        <v>8</v>
      </c>
      <c r="I74" s="233"/>
      <c r="J74" s="233">
        <v>20</v>
      </c>
      <c r="K74" s="233"/>
      <c r="L74" s="233"/>
      <c r="M74" s="241" t="s">
        <v>48</v>
      </c>
    </row>
    <row r="75" spans="1:13">
      <c r="A75" s="233">
        <v>69</v>
      </c>
      <c r="B75" s="242" t="s">
        <v>662</v>
      </c>
      <c r="C75" s="233" t="s">
        <v>19</v>
      </c>
      <c r="D75" s="233">
        <v>3</v>
      </c>
      <c r="E75" s="233">
        <v>3</v>
      </c>
      <c r="F75" s="233"/>
      <c r="G75" s="233">
        <v>2</v>
      </c>
      <c r="H75" s="233">
        <v>1</v>
      </c>
      <c r="I75" s="233"/>
      <c r="J75" s="233">
        <v>3</v>
      </c>
      <c r="K75" s="233"/>
      <c r="L75" s="233"/>
      <c r="M75" s="233"/>
    </row>
    <row r="76" spans="1:13">
      <c r="A76" s="233">
        <v>70</v>
      </c>
      <c r="B76" s="242" t="s">
        <v>663</v>
      </c>
      <c r="C76" s="233" t="s">
        <v>19</v>
      </c>
      <c r="D76" s="233">
        <v>3</v>
      </c>
      <c r="E76" s="233">
        <v>3</v>
      </c>
      <c r="F76" s="233"/>
      <c r="G76" s="233">
        <v>2</v>
      </c>
      <c r="H76" s="233">
        <v>1</v>
      </c>
      <c r="I76" s="233"/>
      <c r="J76" s="233">
        <v>3</v>
      </c>
      <c r="K76" s="233"/>
      <c r="L76" s="233"/>
      <c r="M76" s="233"/>
    </row>
    <row r="77" spans="1:13">
      <c r="A77" s="233">
        <v>71</v>
      </c>
      <c r="B77" s="242" t="s">
        <v>664</v>
      </c>
      <c r="C77" s="233" t="s">
        <v>19</v>
      </c>
      <c r="D77" s="233">
        <v>3</v>
      </c>
      <c r="E77" s="233">
        <v>3</v>
      </c>
      <c r="F77" s="233"/>
      <c r="G77" s="233">
        <v>2</v>
      </c>
      <c r="H77" s="233">
        <v>1</v>
      </c>
      <c r="I77" s="233"/>
      <c r="J77" s="233">
        <v>3</v>
      </c>
      <c r="K77" s="233"/>
      <c r="L77" s="233"/>
      <c r="M77" s="233"/>
    </row>
    <row r="78" spans="1:13">
      <c r="A78" s="233">
        <v>72</v>
      </c>
      <c r="B78" s="242" t="s">
        <v>665</v>
      </c>
      <c r="C78" s="233" t="s">
        <v>19</v>
      </c>
      <c r="D78" s="233">
        <v>1</v>
      </c>
      <c r="E78" s="233">
        <v>1</v>
      </c>
      <c r="F78" s="233"/>
      <c r="G78" s="233">
        <v>1</v>
      </c>
      <c r="H78" s="233"/>
      <c r="I78" s="233"/>
      <c r="J78" s="233">
        <v>1</v>
      </c>
      <c r="K78" s="233"/>
      <c r="L78" s="233"/>
      <c r="M78" s="233"/>
    </row>
    <row r="79" spans="1:13">
      <c r="A79" s="233">
        <v>73</v>
      </c>
      <c r="B79" s="242" t="s">
        <v>666</v>
      </c>
      <c r="C79" s="233" t="s">
        <v>19</v>
      </c>
      <c r="D79" s="233">
        <v>2</v>
      </c>
      <c r="E79" s="233">
        <v>2</v>
      </c>
      <c r="F79" s="233"/>
      <c r="G79" s="233">
        <v>1</v>
      </c>
      <c r="H79" s="233">
        <v>1</v>
      </c>
      <c r="I79" s="233"/>
      <c r="J79" s="233">
        <v>2</v>
      </c>
      <c r="K79" s="233"/>
      <c r="L79" s="233"/>
      <c r="M79" s="233"/>
    </row>
    <row r="80" spans="1:13">
      <c r="A80" s="233">
        <v>74</v>
      </c>
      <c r="B80" s="242" t="s">
        <v>667</v>
      </c>
      <c r="C80" s="233" t="s">
        <v>19</v>
      </c>
      <c r="D80" s="233">
        <v>3</v>
      </c>
      <c r="E80" s="233">
        <v>3</v>
      </c>
      <c r="F80" s="233"/>
      <c r="G80" s="233">
        <v>2</v>
      </c>
      <c r="H80" s="233">
        <v>1</v>
      </c>
      <c r="I80" s="233"/>
      <c r="J80" s="233">
        <v>3</v>
      </c>
      <c r="K80" s="233"/>
      <c r="L80" s="233"/>
      <c r="M80" s="233"/>
    </row>
    <row r="81" spans="1:13">
      <c r="A81" s="233">
        <v>75</v>
      </c>
      <c r="B81" s="242" t="s">
        <v>668</v>
      </c>
      <c r="C81" s="233" t="s">
        <v>19</v>
      </c>
      <c r="D81" s="233">
        <v>5</v>
      </c>
      <c r="E81" s="233">
        <v>5</v>
      </c>
      <c r="F81" s="233"/>
      <c r="G81" s="233">
        <v>4</v>
      </c>
      <c r="H81" s="233"/>
      <c r="I81" s="233"/>
      <c r="J81" s="233">
        <v>5</v>
      </c>
      <c r="K81" s="233"/>
      <c r="L81" s="233"/>
      <c r="M81" s="233"/>
    </row>
    <row r="82" spans="1:13">
      <c r="A82" s="233">
        <v>76</v>
      </c>
      <c r="B82" s="242" t="s">
        <v>669</v>
      </c>
      <c r="C82" s="233" t="s">
        <v>19</v>
      </c>
      <c r="D82" s="233">
        <v>5</v>
      </c>
      <c r="E82" s="233">
        <v>5</v>
      </c>
      <c r="F82" s="233"/>
      <c r="G82" s="233">
        <v>5</v>
      </c>
      <c r="H82" s="233"/>
      <c r="I82" s="233"/>
      <c r="J82" s="233">
        <v>5</v>
      </c>
      <c r="K82" s="233"/>
      <c r="L82" s="233"/>
      <c r="M82" s="233"/>
    </row>
    <row r="83" spans="1:13">
      <c r="A83" s="233">
        <v>77</v>
      </c>
      <c r="B83" s="242" t="s">
        <v>670</v>
      </c>
      <c r="C83" s="233" t="s">
        <v>19</v>
      </c>
      <c r="D83" s="233">
        <v>3</v>
      </c>
      <c r="E83" s="233">
        <v>3</v>
      </c>
      <c r="F83" s="233"/>
      <c r="G83" s="233">
        <v>2</v>
      </c>
      <c r="H83" s="233">
        <v>1</v>
      </c>
      <c r="I83" s="233"/>
      <c r="J83" s="233">
        <v>3</v>
      </c>
      <c r="K83" s="233"/>
      <c r="L83" s="233"/>
      <c r="M83" s="233"/>
    </row>
    <row r="84" spans="1:13">
      <c r="A84" s="233">
        <v>78</v>
      </c>
      <c r="B84" s="242" t="s">
        <v>671</v>
      </c>
      <c r="C84" s="233" t="s">
        <v>19</v>
      </c>
      <c r="D84" s="233">
        <v>1</v>
      </c>
      <c r="E84" s="233">
        <v>1</v>
      </c>
      <c r="F84" s="233"/>
      <c r="G84" s="233">
        <v>1</v>
      </c>
      <c r="H84" s="233"/>
      <c r="I84" s="233"/>
      <c r="J84" s="233">
        <v>1</v>
      </c>
      <c r="K84" s="233"/>
      <c r="L84" s="233"/>
      <c r="M84" s="233"/>
    </row>
    <row r="85" spans="1:13">
      <c r="A85" s="233">
        <v>79</v>
      </c>
      <c r="B85" s="242" t="s">
        <v>672</v>
      </c>
      <c r="C85" s="233" t="s">
        <v>19</v>
      </c>
      <c r="D85" s="233">
        <v>3</v>
      </c>
      <c r="E85" s="233">
        <v>3</v>
      </c>
      <c r="F85" s="233"/>
      <c r="G85" s="233">
        <v>3</v>
      </c>
      <c r="H85" s="233"/>
      <c r="I85" s="233"/>
      <c r="J85" s="233">
        <v>3</v>
      </c>
      <c r="K85" s="233"/>
      <c r="L85" s="233"/>
      <c r="M85" s="233"/>
    </row>
    <row r="86" spans="1:13">
      <c r="A86" s="233">
        <v>80</v>
      </c>
      <c r="B86" s="242" t="s">
        <v>673</v>
      </c>
      <c r="C86" s="233" t="s">
        <v>19</v>
      </c>
      <c r="D86" s="233">
        <v>1</v>
      </c>
      <c r="E86" s="233">
        <v>1</v>
      </c>
      <c r="F86" s="233"/>
      <c r="G86" s="233">
        <v>1</v>
      </c>
      <c r="H86" s="233"/>
      <c r="I86" s="233"/>
      <c r="J86" s="233">
        <v>1</v>
      </c>
      <c r="K86" s="233"/>
      <c r="L86" s="233"/>
      <c r="M86" s="233"/>
    </row>
    <row r="87" spans="1:13">
      <c r="A87" s="233">
        <v>81</v>
      </c>
      <c r="B87" s="242" t="s">
        <v>674</v>
      </c>
      <c r="C87" s="233" t="s">
        <v>19</v>
      </c>
      <c r="D87" s="233">
        <v>3</v>
      </c>
      <c r="E87" s="233">
        <v>3</v>
      </c>
      <c r="F87" s="233"/>
      <c r="G87" s="233">
        <v>3</v>
      </c>
      <c r="H87" s="233"/>
      <c r="I87" s="233"/>
      <c r="J87" s="233">
        <v>3</v>
      </c>
      <c r="K87" s="233"/>
      <c r="L87" s="233"/>
      <c r="M87" s="233"/>
    </row>
    <row r="88" spans="1:13">
      <c r="A88" s="233">
        <v>82</v>
      </c>
      <c r="B88" s="242" t="s">
        <v>675</v>
      </c>
      <c r="C88" s="233" t="s">
        <v>19</v>
      </c>
      <c r="D88" s="233">
        <v>6</v>
      </c>
      <c r="E88" s="233">
        <v>6</v>
      </c>
      <c r="F88" s="233"/>
      <c r="G88" s="233">
        <v>6</v>
      </c>
      <c r="H88" s="233"/>
      <c r="I88" s="233"/>
      <c r="J88" s="233">
        <v>6</v>
      </c>
      <c r="K88" s="233"/>
      <c r="L88" s="233"/>
      <c r="M88" s="233" t="s">
        <v>676</v>
      </c>
    </row>
    <row r="89" spans="1:13">
      <c r="A89" s="233">
        <v>83</v>
      </c>
      <c r="B89" s="19" t="s">
        <v>677</v>
      </c>
      <c r="C89" s="233" t="s">
        <v>19</v>
      </c>
      <c r="D89" s="233">
        <v>4</v>
      </c>
      <c r="E89" s="233">
        <v>4</v>
      </c>
      <c r="F89" s="233"/>
      <c r="G89" s="233">
        <v>4</v>
      </c>
      <c r="H89" s="233"/>
      <c r="I89" s="233"/>
      <c r="J89" s="233">
        <v>4</v>
      </c>
      <c r="K89" s="233"/>
      <c r="L89" s="233"/>
      <c r="M89" s="233"/>
    </row>
    <row r="90" spans="1:13">
      <c r="A90" s="233">
        <v>84</v>
      </c>
      <c r="B90" s="242" t="s">
        <v>678</v>
      </c>
      <c r="C90" s="233" t="s">
        <v>19</v>
      </c>
      <c r="D90" s="233">
        <v>15</v>
      </c>
      <c r="E90" s="233">
        <v>15</v>
      </c>
      <c r="F90" s="233"/>
      <c r="G90" s="233">
        <v>10</v>
      </c>
      <c r="H90" s="233">
        <v>5</v>
      </c>
      <c r="I90" s="233"/>
      <c r="J90" s="233">
        <v>15</v>
      </c>
      <c r="K90" s="233"/>
      <c r="L90" s="233"/>
      <c r="M90" s="233" t="s">
        <v>48</v>
      </c>
    </row>
    <row r="91" spans="1:13">
      <c r="A91" s="233">
        <v>85</v>
      </c>
      <c r="B91" s="242" t="s">
        <v>679</v>
      </c>
      <c r="C91" s="233" t="s">
        <v>19</v>
      </c>
      <c r="D91" s="233">
        <v>4</v>
      </c>
      <c r="E91" s="233">
        <v>4</v>
      </c>
      <c r="F91" s="233"/>
      <c r="G91" s="233">
        <v>2</v>
      </c>
      <c r="H91" s="233">
        <v>2</v>
      </c>
      <c r="I91" s="233"/>
      <c r="J91" s="233">
        <v>4</v>
      </c>
      <c r="K91" s="233"/>
      <c r="L91" s="233"/>
      <c r="M91" s="233"/>
    </row>
    <row r="92" spans="1:13">
      <c r="A92" s="233">
        <v>86</v>
      </c>
      <c r="B92" s="242" t="s">
        <v>680</v>
      </c>
      <c r="C92" s="233" t="s">
        <v>19</v>
      </c>
      <c r="D92" s="233">
        <v>5</v>
      </c>
      <c r="E92" s="233">
        <v>5</v>
      </c>
      <c r="F92" s="233"/>
      <c r="G92" s="233"/>
      <c r="H92" s="233">
        <v>5</v>
      </c>
      <c r="I92" s="233"/>
      <c r="J92" s="233">
        <v>5</v>
      </c>
      <c r="K92" s="233"/>
      <c r="L92" s="233"/>
      <c r="M92" s="233"/>
    </row>
    <row r="93" spans="1:13">
      <c r="A93" s="233">
        <v>87</v>
      </c>
      <c r="B93" s="242" t="s">
        <v>681</v>
      </c>
      <c r="C93" s="233" t="s">
        <v>19</v>
      </c>
      <c r="D93" s="233">
        <v>10</v>
      </c>
      <c r="E93" s="233">
        <v>10</v>
      </c>
      <c r="F93" s="233"/>
      <c r="G93" s="233"/>
      <c r="H93" s="233">
        <v>10</v>
      </c>
      <c r="I93" s="233"/>
      <c r="J93" s="233">
        <v>10</v>
      </c>
      <c r="K93" s="233"/>
      <c r="L93" s="233"/>
      <c r="M93" s="233" t="s">
        <v>48</v>
      </c>
    </row>
    <row r="94" spans="1:13">
      <c r="A94" s="233">
        <v>88</v>
      </c>
      <c r="B94" s="242" t="s">
        <v>682</v>
      </c>
      <c r="C94" s="233" t="s">
        <v>19</v>
      </c>
      <c r="D94" s="233">
        <v>3</v>
      </c>
      <c r="E94" s="233">
        <v>3</v>
      </c>
      <c r="F94" s="233"/>
      <c r="G94" s="233">
        <v>2</v>
      </c>
      <c r="H94" s="233">
        <v>1</v>
      </c>
      <c r="I94" s="233"/>
      <c r="J94" s="233">
        <v>3</v>
      </c>
      <c r="K94" s="233"/>
      <c r="L94" s="233"/>
      <c r="M94" s="233"/>
    </row>
    <row r="95" spans="1:13">
      <c r="A95" s="233">
        <v>89</v>
      </c>
      <c r="B95" s="242" t="s">
        <v>683</v>
      </c>
      <c r="C95" s="233" t="s">
        <v>19</v>
      </c>
      <c r="D95" s="233">
        <v>2</v>
      </c>
      <c r="E95" s="233">
        <v>2</v>
      </c>
      <c r="F95" s="233"/>
      <c r="G95" s="233">
        <v>1</v>
      </c>
      <c r="H95" s="233">
        <v>1</v>
      </c>
      <c r="I95" s="233"/>
      <c r="J95" s="233">
        <v>2</v>
      </c>
      <c r="K95" s="233"/>
      <c r="L95" s="233"/>
      <c r="M95" s="233"/>
    </row>
    <row r="96" spans="1:13">
      <c r="A96" s="233">
        <v>90</v>
      </c>
      <c r="B96" s="242" t="s">
        <v>684</v>
      </c>
      <c r="C96" s="233" t="s">
        <v>19</v>
      </c>
      <c r="D96" s="233">
        <v>2</v>
      </c>
      <c r="E96" s="233">
        <v>2</v>
      </c>
      <c r="F96" s="233"/>
      <c r="G96" s="233">
        <v>1</v>
      </c>
      <c r="H96" s="233">
        <v>1</v>
      </c>
      <c r="I96" s="233"/>
      <c r="J96" s="233">
        <v>2</v>
      </c>
      <c r="K96" s="233"/>
      <c r="L96" s="233"/>
      <c r="M96" s="233"/>
    </row>
    <row r="97" spans="1:13">
      <c r="A97" s="233">
        <v>91</v>
      </c>
      <c r="B97" s="233" t="s">
        <v>685</v>
      </c>
      <c r="C97" s="233" t="s">
        <v>19</v>
      </c>
      <c r="D97" s="233">
        <v>5</v>
      </c>
      <c r="E97" s="233">
        <v>5</v>
      </c>
      <c r="F97" s="233"/>
      <c r="G97" s="233">
        <v>5</v>
      </c>
      <c r="H97" s="233">
        <v>5</v>
      </c>
      <c r="I97" s="233"/>
      <c r="J97" s="233">
        <v>5</v>
      </c>
      <c r="K97" s="233"/>
      <c r="L97" s="233"/>
      <c r="M97" s="233"/>
    </row>
    <row r="98" spans="1:13">
      <c r="A98" s="233">
        <v>92</v>
      </c>
      <c r="B98" s="233" t="s">
        <v>686</v>
      </c>
      <c r="C98" s="233" t="s">
        <v>19</v>
      </c>
      <c r="D98" s="233">
        <v>1</v>
      </c>
      <c r="E98" s="233">
        <v>1</v>
      </c>
      <c r="F98" s="233"/>
      <c r="G98" s="233">
        <v>1</v>
      </c>
      <c r="H98" s="233">
        <v>1</v>
      </c>
      <c r="I98" s="233"/>
      <c r="J98" s="233">
        <v>1</v>
      </c>
      <c r="K98" s="233"/>
      <c r="L98" s="233"/>
      <c r="M98" s="233"/>
    </row>
    <row r="99" spans="1:13">
      <c r="A99" s="140"/>
      <c r="B99" s="140"/>
      <c r="D99" s="243"/>
      <c r="G99" s="140"/>
      <c r="J99">
        <f>SUM(J7:J98)</f>
        <v>654</v>
      </c>
      <c r="M99" s="245"/>
    </row>
  </sheetData>
  <mergeCells count="9">
    <mergeCell ref="A1:M1"/>
    <mergeCell ref="A2:M2"/>
    <mergeCell ref="A3:M3"/>
    <mergeCell ref="A4:M4"/>
    <mergeCell ref="E5:I5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0"/>
  <sheetViews>
    <sheetView workbookViewId="0">
      <selection activeCell="D1" sqref="D$1:E$1048576"/>
    </sheetView>
  </sheetViews>
  <sheetFormatPr defaultColWidth="9" defaultRowHeight="13.5"/>
  <sheetData>
    <row r="1" ht="21" spans="1:14">
      <c r="A1" s="92" t="s">
        <v>0</v>
      </c>
      <c r="B1" s="92"/>
      <c r="C1" s="92"/>
      <c r="D1" s="92"/>
      <c r="E1" s="92"/>
      <c r="F1" s="92"/>
      <c r="G1" s="141"/>
      <c r="H1" s="141"/>
      <c r="I1" s="141"/>
      <c r="J1" s="141"/>
      <c r="K1" s="141"/>
      <c r="L1" s="92"/>
      <c r="M1" s="92"/>
      <c r="N1" s="213"/>
    </row>
    <row r="2" ht="18" spans="1:14">
      <c r="A2" s="93" t="s">
        <v>687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213"/>
    </row>
    <row r="3" ht="14.25" spans="1:14">
      <c r="A3" s="206" t="s">
        <v>688</v>
      </c>
      <c r="B3" s="207"/>
      <c r="C3" s="207"/>
      <c r="D3" s="207"/>
      <c r="E3" s="207"/>
      <c r="F3" s="207"/>
      <c r="G3" s="210"/>
      <c r="H3" s="210"/>
      <c r="I3" s="210"/>
      <c r="J3" s="210"/>
      <c r="K3" s="210"/>
      <c r="L3" s="207"/>
      <c r="M3" s="207"/>
      <c r="N3" s="214"/>
    </row>
    <row r="4" spans="1:14">
      <c r="A4" s="32" t="s">
        <v>3</v>
      </c>
      <c r="B4" s="32" t="s">
        <v>4</v>
      </c>
      <c r="C4" s="32" t="s">
        <v>5</v>
      </c>
      <c r="D4" s="32" t="s">
        <v>7</v>
      </c>
      <c r="E4" s="32" t="s">
        <v>8</v>
      </c>
      <c r="F4" s="32"/>
      <c r="G4" s="32"/>
      <c r="H4" s="32"/>
      <c r="I4" s="32"/>
      <c r="J4" s="32" t="s">
        <v>9</v>
      </c>
      <c r="K4" s="32" t="s">
        <v>10</v>
      </c>
      <c r="L4" s="32" t="s">
        <v>11</v>
      </c>
      <c r="M4" s="32" t="s">
        <v>12</v>
      </c>
      <c r="N4" s="213"/>
    </row>
    <row r="5" spans="1:14">
      <c r="A5" s="32"/>
      <c r="B5" s="32"/>
      <c r="C5" s="32"/>
      <c r="D5" s="32"/>
      <c r="E5" s="32" t="s">
        <v>13</v>
      </c>
      <c r="F5" s="32" t="s">
        <v>14</v>
      </c>
      <c r="G5" s="32" t="s">
        <v>15</v>
      </c>
      <c r="H5" s="32" t="s">
        <v>16</v>
      </c>
      <c r="I5" s="32" t="s">
        <v>17</v>
      </c>
      <c r="J5" s="32"/>
      <c r="K5" s="32"/>
      <c r="L5" s="32"/>
      <c r="M5" s="32"/>
      <c r="N5" s="213"/>
    </row>
    <row r="6" ht="28.5" spans="1:14">
      <c r="A6" s="208">
        <v>1</v>
      </c>
      <c r="B6" s="170" t="s">
        <v>689</v>
      </c>
      <c r="C6" s="170" t="s">
        <v>19</v>
      </c>
      <c r="D6" s="209">
        <v>4.98</v>
      </c>
      <c r="E6" s="107">
        <v>4.98</v>
      </c>
      <c r="F6" s="211"/>
      <c r="G6" s="107">
        <v>4.98</v>
      </c>
      <c r="H6" s="107"/>
      <c r="I6" s="107"/>
      <c r="J6" s="107">
        <v>4.98</v>
      </c>
      <c r="K6" s="107"/>
      <c r="L6" s="212"/>
      <c r="M6" s="211"/>
      <c r="N6" s="213"/>
    </row>
    <row r="7" ht="28.5" spans="1:14">
      <c r="A7" s="208">
        <v>2</v>
      </c>
      <c r="B7" s="170" t="s">
        <v>690</v>
      </c>
      <c r="C7" s="170" t="s">
        <v>19</v>
      </c>
      <c r="D7" s="209">
        <v>8.18</v>
      </c>
      <c r="E7" s="107">
        <v>7</v>
      </c>
      <c r="F7" s="211"/>
      <c r="G7" s="107">
        <v>7</v>
      </c>
      <c r="H7" s="107"/>
      <c r="I7" s="107"/>
      <c r="J7" s="107">
        <v>7</v>
      </c>
      <c r="K7" s="107"/>
      <c r="L7" s="212"/>
      <c r="M7" s="211"/>
      <c r="N7" s="213"/>
    </row>
    <row r="8" ht="28.5" spans="1:14">
      <c r="A8" s="208">
        <v>3</v>
      </c>
      <c r="B8" s="170" t="s">
        <v>691</v>
      </c>
      <c r="C8" s="170" t="s">
        <v>19</v>
      </c>
      <c r="D8" s="209">
        <v>4.51</v>
      </c>
      <c r="E8" s="107">
        <v>4.51</v>
      </c>
      <c r="F8" s="211"/>
      <c r="G8" s="107">
        <v>4.51</v>
      </c>
      <c r="H8" s="107"/>
      <c r="I8" s="107"/>
      <c r="J8" s="107">
        <v>4.51</v>
      </c>
      <c r="K8" s="107"/>
      <c r="L8" s="212"/>
      <c r="M8" s="211"/>
      <c r="N8" s="213"/>
    </row>
    <row r="9" ht="28.5" spans="1:14">
      <c r="A9" s="208">
        <v>4</v>
      </c>
      <c r="B9" s="170" t="s">
        <v>692</v>
      </c>
      <c r="C9" s="170" t="s">
        <v>19</v>
      </c>
      <c r="D9" s="209">
        <v>3.68</v>
      </c>
      <c r="E9" s="107">
        <v>3.68</v>
      </c>
      <c r="F9" s="211"/>
      <c r="G9" s="107">
        <v>3.68</v>
      </c>
      <c r="H9" s="107"/>
      <c r="I9" s="107"/>
      <c r="J9" s="107">
        <v>3.68</v>
      </c>
      <c r="K9" s="107"/>
      <c r="L9" s="212"/>
      <c r="M9" s="211"/>
      <c r="N9" s="213"/>
    </row>
    <row r="10" ht="28.5" spans="1:14">
      <c r="A10" s="208">
        <v>5</v>
      </c>
      <c r="B10" s="170" t="s">
        <v>693</v>
      </c>
      <c r="C10" s="170" t="s">
        <v>19</v>
      </c>
      <c r="D10" s="209">
        <v>4.03</v>
      </c>
      <c r="E10" s="107">
        <v>1.33</v>
      </c>
      <c r="F10" s="211"/>
      <c r="G10" s="107">
        <v>1.33</v>
      </c>
      <c r="H10" s="107"/>
      <c r="I10" s="107"/>
      <c r="J10" s="107">
        <v>1.33</v>
      </c>
      <c r="K10" s="107"/>
      <c r="L10" s="212"/>
      <c r="M10" s="107"/>
      <c r="N10" s="213"/>
    </row>
    <row r="11" ht="28.5" spans="1:14">
      <c r="A11" s="208">
        <v>6</v>
      </c>
      <c r="B11" s="170" t="s">
        <v>694</v>
      </c>
      <c r="C11" s="170" t="s">
        <v>19</v>
      </c>
      <c r="D11" s="209">
        <v>6.75</v>
      </c>
      <c r="E11" s="107">
        <v>4.75</v>
      </c>
      <c r="F11" s="211"/>
      <c r="G11" s="107">
        <v>4.75</v>
      </c>
      <c r="H11" s="107"/>
      <c r="I11" s="107"/>
      <c r="J11" s="107">
        <v>4.75</v>
      </c>
      <c r="K11" s="107"/>
      <c r="L11" s="212"/>
      <c r="M11" s="211"/>
      <c r="N11" s="213"/>
    </row>
    <row r="12" ht="28.5" spans="1:14">
      <c r="A12" s="208">
        <v>7</v>
      </c>
      <c r="B12" s="170" t="s">
        <v>695</v>
      </c>
      <c r="C12" s="170" t="s">
        <v>19</v>
      </c>
      <c r="D12" s="209">
        <v>2.37</v>
      </c>
      <c r="E12" s="107">
        <v>2.37</v>
      </c>
      <c r="F12" s="211"/>
      <c r="G12" s="107">
        <v>2.37</v>
      </c>
      <c r="H12" s="107"/>
      <c r="I12" s="107"/>
      <c r="J12" s="107">
        <v>2.37</v>
      </c>
      <c r="K12" s="107"/>
      <c r="L12" s="212"/>
      <c r="M12" s="211"/>
      <c r="N12" s="213"/>
    </row>
    <row r="13" ht="28.5" spans="1:14">
      <c r="A13" s="208">
        <v>8</v>
      </c>
      <c r="B13" s="170" t="s">
        <v>696</v>
      </c>
      <c r="C13" s="170" t="s">
        <v>19</v>
      </c>
      <c r="D13" s="209">
        <v>4.03</v>
      </c>
      <c r="E13" s="107">
        <v>4.03</v>
      </c>
      <c r="F13" s="211"/>
      <c r="G13" s="107">
        <v>4.03</v>
      </c>
      <c r="H13" s="107"/>
      <c r="I13" s="107"/>
      <c r="J13" s="107">
        <v>4.03</v>
      </c>
      <c r="K13" s="107"/>
      <c r="L13" s="212"/>
      <c r="M13" s="211"/>
      <c r="N13" s="213"/>
    </row>
    <row r="14" ht="28.5" spans="1:14">
      <c r="A14" s="208">
        <v>9</v>
      </c>
      <c r="B14" s="170" t="s">
        <v>697</v>
      </c>
      <c r="C14" s="170" t="s">
        <v>19</v>
      </c>
      <c r="D14" s="209">
        <v>3.56</v>
      </c>
      <c r="E14" s="107">
        <v>3.56</v>
      </c>
      <c r="F14" s="211"/>
      <c r="G14" s="107">
        <v>3.56</v>
      </c>
      <c r="H14" s="107"/>
      <c r="I14" s="107"/>
      <c r="J14" s="107">
        <v>3.56</v>
      </c>
      <c r="K14" s="107"/>
      <c r="L14" s="212"/>
      <c r="M14" s="211"/>
      <c r="N14" s="213"/>
    </row>
    <row r="15" ht="28.5" spans="1:14">
      <c r="A15" s="208">
        <v>10</v>
      </c>
      <c r="B15" s="170" t="s">
        <v>698</v>
      </c>
      <c r="C15" s="170" t="s">
        <v>19</v>
      </c>
      <c r="D15" s="209">
        <v>1.19</v>
      </c>
      <c r="E15" s="107">
        <v>1.19</v>
      </c>
      <c r="F15" s="211"/>
      <c r="G15" s="107">
        <v>1.19</v>
      </c>
      <c r="H15" s="107"/>
      <c r="I15" s="107"/>
      <c r="J15" s="107">
        <v>1.19</v>
      </c>
      <c r="K15" s="107"/>
      <c r="L15" s="212"/>
      <c r="M15" s="211"/>
      <c r="N15" s="213"/>
    </row>
    <row r="16" ht="28.5" spans="1:14">
      <c r="A16" s="208">
        <v>11</v>
      </c>
      <c r="B16" s="170" t="s">
        <v>699</v>
      </c>
      <c r="C16" s="170" t="s">
        <v>19</v>
      </c>
      <c r="D16" s="209">
        <v>2.37</v>
      </c>
      <c r="E16" s="107">
        <v>2.37</v>
      </c>
      <c r="F16" s="211"/>
      <c r="G16" s="107">
        <v>2.37</v>
      </c>
      <c r="H16" s="107"/>
      <c r="I16" s="107"/>
      <c r="J16" s="107">
        <v>2.37</v>
      </c>
      <c r="K16" s="107"/>
      <c r="L16" s="212"/>
      <c r="M16" s="211"/>
      <c r="N16" s="213"/>
    </row>
    <row r="17" ht="28.5" spans="1:14">
      <c r="A17" s="208">
        <v>12</v>
      </c>
      <c r="B17" s="170" t="s">
        <v>700</v>
      </c>
      <c r="C17" s="170" t="s">
        <v>19</v>
      </c>
      <c r="D17" s="209">
        <v>1.19</v>
      </c>
      <c r="E17" s="107">
        <v>1.19</v>
      </c>
      <c r="F17" s="211"/>
      <c r="G17" s="107">
        <v>1.19</v>
      </c>
      <c r="H17" s="107"/>
      <c r="I17" s="107"/>
      <c r="J17" s="107">
        <v>1.19</v>
      </c>
      <c r="K17" s="107"/>
      <c r="L17" s="212"/>
      <c r="M17" s="211"/>
      <c r="N17" s="213"/>
    </row>
    <row r="18" ht="28.5" spans="1:14">
      <c r="A18" s="208">
        <v>13</v>
      </c>
      <c r="B18" s="170" t="s">
        <v>701</v>
      </c>
      <c r="C18" s="170" t="s">
        <v>19</v>
      </c>
      <c r="D18" s="209">
        <v>3.44</v>
      </c>
      <c r="E18" s="107">
        <v>3.44</v>
      </c>
      <c r="F18" s="211"/>
      <c r="G18" s="107">
        <v>3.44</v>
      </c>
      <c r="H18" s="107"/>
      <c r="I18" s="107"/>
      <c r="J18" s="107">
        <v>3.44</v>
      </c>
      <c r="K18" s="107"/>
      <c r="L18" s="212"/>
      <c r="M18" s="211"/>
      <c r="N18" s="213"/>
    </row>
    <row r="19" ht="28.5" spans="1:14">
      <c r="A19" s="208">
        <v>14</v>
      </c>
      <c r="B19" s="170" t="s">
        <v>702</v>
      </c>
      <c r="C19" s="170" t="s">
        <v>19</v>
      </c>
      <c r="D19" s="209">
        <v>4.74</v>
      </c>
      <c r="E19" s="107">
        <v>4.74</v>
      </c>
      <c r="F19" s="211"/>
      <c r="G19" s="107">
        <v>4.74</v>
      </c>
      <c r="H19" s="107"/>
      <c r="I19" s="107"/>
      <c r="J19" s="107">
        <v>4.74</v>
      </c>
      <c r="K19" s="107"/>
      <c r="L19" s="212"/>
      <c r="M19" s="211"/>
      <c r="N19" s="213"/>
    </row>
    <row r="20" ht="28.5" spans="1:14">
      <c r="A20" s="208">
        <v>15</v>
      </c>
      <c r="B20" s="170" t="s">
        <v>703</v>
      </c>
      <c r="C20" s="170" t="s">
        <v>19</v>
      </c>
      <c r="D20" s="209">
        <v>4.74</v>
      </c>
      <c r="E20" s="107">
        <v>4.74</v>
      </c>
      <c r="F20" s="211"/>
      <c r="G20" s="107">
        <v>4.74</v>
      </c>
      <c r="H20" s="107"/>
      <c r="I20" s="107"/>
      <c r="J20" s="107">
        <v>4.74</v>
      </c>
      <c r="K20" s="107"/>
      <c r="L20" s="212"/>
      <c r="M20" s="211"/>
      <c r="N20" s="213"/>
    </row>
    <row r="21" ht="28.5" spans="1:14">
      <c r="A21" s="208">
        <v>16</v>
      </c>
      <c r="B21" s="170" t="s">
        <v>704</v>
      </c>
      <c r="C21" s="170" t="s">
        <v>19</v>
      </c>
      <c r="D21" s="209">
        <v>4.7</v>
      </c>
      <c r="E21" s="107">
        <v>2</v>
      </c>
      <c r="F21" s="211"/>
      <c r="G21" s="107">
        <v>2</v>
      </c>
      <c r="H21" s="107"/>
      <c r="I21" s="107"/>
      <c r="J21" s="107">
        <v>2</v>
      </c>
      <c r="K21" s="107"/>
      <c r="L21" s="212"/>
      <c r="M21" s="211"/>
      <c r="N21" s="213"/>
    </row>
    <row r="22" ht="28.5" spans="1:14">
      <c r="A22" s="208">
        <v>17</v>
      </c>
      <c r="B22" s="170" t="s">
        <v>705</v>
      </c>
      <c r="C22" s="170" t="s">
        <v>19</v>
      </c>
      <c r="D22" s="209">
        <v>1.34</v>
      </c>
      <c r="E22" s="107">
        <v>1.34</v>
      </c>
      <c r="F22" s="211"/>
      <c r="G22" s="107">
        <v>1.34</v>
      </c>
      <c r="H22" s="107"/>
      <c r="I22" s="107"/>
      <c r="J22" s="107">
        <v>1.34</v>
      </c>
      <c r="K22" s="107"/>
      <c r="L22" s="212"/>
      <c r="M22" s="211"/>
      <c r="N22" s="213"/>
    </row>
    <row r="23" ht="28.5" spans="1:14">
      <c r="A23" s="208">
        <v>18</v>
      </c>
      <c r="B23" s="170" t="s">
        <v>706</v>
      </c>
      <c r="C23" s="170" t="s">
        <v>19</v>
      </c>
      <c r="D23" s="209">
        <v>2.23</v>
      </c>
      <c r="E23" s="107">
        <v>2.23</v>
      </c>
      <c r="F23" s="211"/>
      <c r="G23" s="107">
        <v>2.23</v>
      </c>
      <c r="H23" s="107"/>
      <c r="I23" s="107"/>
      <c r="J23" s="107">
        <v>2.23</v>
      </c>
      <c r="K23" s="107"/>
      <c r="L23" s="212"/>
      <c r="M23" s="211"/>
      <c r="N23" s="213"/>
    </row>
    <row r="24" ht="28.5" spans="1:14">
      <c r="A24" s="208">
        <v>19</v>
      </c>
      <c r="B24" s="170" t="s">
        <v>707</v>
      </c>
      <c r="C24" s="170" t="s">
        <v>19</v>
      </c>
      <c r="D24" s="209">
        <v>2.23</v>
      </c>
      <c r="E24" s="107">
        <v>1.23</v>
      </c>
      <c r="F24" s="211"/>
      <c r="G24" s="107">
        <v>1.23</v>
      </c>
      <c r="H24" s="107"/>
      <c r="I24" s="107"/>
      <c r="J24" s="107">
        <v>1.23</v>
      </c>
      <c r="K24" s="107"/>
      <c r="L24" s="212"/>
      <c r="M24" s="211"/>
      <c r="N24" s="213"/>
    </row>
    <row r="25" ht="28.5" spans="1:14">
      <c r="A25" s="208">
        <v>20</v>
      </c>
      <c r="B25" s="170" t="s">
        <v>708</v>
      </c>
      <c r="C25" s="170" t="s">
        <v>19</v>
      </c>
      <c r="D25" s="209">
        <v>2.12</v>
      </c>
      <c r="E25" s="107">
        <v>2.12</v>
      </c>
      <c r="F25" s="211"/>
      <c r="G25" s="107">
        <v>2.12</v>
      </c>
      <c r="H25" s="107"/>
      <c r="I25" s="107"/>
      <c r="J25" s="107">
        <v>2.12</v>
      </c>
      <c r="K25" s="107"/>
      <c r="L25" s="212"/>
      <c r="M25" s="211"/>
      <c r="N25" s="213"/>
    </row>
    <row r="26" ht="28.5" spans="1:14">
      <c r="A26" s="208">
        <v>21</v>
      </c>
      <c r="B26" s="170" t="s">
        <v>709</v>
      </c>
      <c r="C26" s="170" t="s">
        <v>19</v>
      </c>
      <c r="D26" s="209">
        <v>5.57</v>
      </c>
      <c r="E26" s="107">
        <v>1.5</v>
      </c>
      <c r="F26" s="211"/>
      <c r="G26" s="107">
        <v>1.5</v>
      </c>
      <c r="H26" s="107"/>
      <c r="I26" s="107"/>
      <c r="J26" s="107">
        <v>1.5</v>
      </c>
      <c r="K26" s="107"/>
      <c r="L26" s="212"/>
      <c r="M26" s="211"/>
      <c r="N26" s="213"/>
    </row>
    <row r="27" ht="28.5" spans="1:14">
      <c r="A27" s="208">
        <v>22</v>
      </c>
      <c r="B27" s="170" t="s">
        <v>710</v>
      </c>
      <c r="C27" s="170" t="s">
        <v>19</v>
      </c>
      <c r="D27" s="209">
        <v>2.67</v>
      </c>
      <c r="E27" s="107">
        <v>2.67</v>
      </c>
      <c r="F27" s="211"/>
      <c r="G27" s="107">
        <v>2.67</v>
      </c>
      <c r="H27" s="107"/>
      <c r="I27" s="107"/>
      <c r="J27" s="107">
        <v>2.67</v>
      </c>
      <c r="K27" s="107"/>
      <c r="L27" s="212"/>
      <c r="M27" s="211"/>
      <c r="N27" s="213"/>
    </row>
    <row r="28" ht="28.5" spans="1:14">
      <c r="A28" s="208">
        <v>23</v>
      </c>
      <c r="B28" s="170" t="s">
        <v>711</v>
      </c>
      <c r="C28" s="170" t="s">
        <v>19</v>
      </c>
      <c r="D28" s="209">
        <v>2.78</v>
      </c>
      <c r="E28" s="107">
        <v>2</v>
      </c>
      <c r="F28" s="211"/>
      <c r="G28" s="107">
        <v>2</v>
      </c>
      <c r="H28" s="107"/>
      <c r="I28" s="107"/>
      <c r="J28" s="107">
        <v>2</v>
      </c>
      <c r="K28" s="107"/>
      <c r="L28" s="212"/>
      <c r="M28" s="211"/>
      <c r="N28" s="213"/>
    </row>
    <row r="29" ht="28.5" spans="1:14">
      <c r="A29" s="208">
        <v>24</v>
      </c>
      <c r="B29" s="170" t="s">
        <v>712</v>
      </c>
      <c r="C29" s="170" t="s">
        <v>19</v>
      </c>
      <c r="D29" s="209">
        <v>5.46</v>
      </c>
      <c r="E29" s="107">
        <v>5.46</v>
      </c>
      <c r="F29" s="211"/>
      <c r="G29" s="107">
        <v>5.46</v>
      </c>
      <c r="H29" s="107"/>
      <c r="I29" s="107"/>
      <c r="J29" s="107">
        <v>5.46</v>
      </c>
      <c r="K29" s="107"/>
      <c r="L29" s="212"/>
      <c r="M29" s="211"/>
      <c r="N29" s="213"/>
    </row>
    <row r="30" ht="28.5" spans="1:14">
      <c r="A30" s="208">
        <v>25</v>
      </c>
      <c r="B30" s="170" t="s">
        <v>713</v>
      </c>
      <c r="C30" s="170" t="s">
        <v>19</v>
      </c>
      <c r="D30" s="209">
        <v>3.23</v>
      </c>
      <c r="E30" s="107">
        <v>3.23</v>
      </c>
      <c r="F30" s="211"/>
      <c r="G30" s="107">
        <v>3.23</v>
      </c>
      <c r="H30" s="107"/>
      <c r="I30" s="107"/>
      <c r="J30" s="107">
        <v>3.23</v>
      </c>
      <c r="K30" s="107"/>
      <c r="L30" s="212"/>
      <c r="M30" s="211"/>
      <c r="N30" s="213"/>
    </row>
    <row r="31" ht="28.5" spans="1:14">
      <c r="A31" s="208">
        <v>26</v>
      </c>
      <c r="B31" s="170" t="s">
        <v>714</v>
      </c>
      <c r="C31" s="170" t="s">
        <v>19</v>
      </c>
      <c r="D31" s="209">
        <v>9.04</v>
      </c>
      <c r="E31" s="107">
        <v>4.5</v>
      </c>
      <c r="F31" s="211"/>
      <c r="G31" s="107">
        <v>4.5</v>
      </c>
      <c r="H31" s="107"/>
      <c r="I31" s="107"/>
      <c r="J31" s="107">
        <v>4.5</v>
      </c>
      <c r="K31" s="107"/>
      <c r="L31" s="212"/>
      <c r="M31" s="211"/>
      <c r="N31" s="213"/>
    </row>
    <row r="32" ht="28.5" spans="1:14">
      <c r="A32" s="208">
        <v>27</v>
      </c>
      <c r="B32" s="170" t="s">
        <v>715</v>
      </c>
      <c r="C32" s="170" t="s">
        <v>19</v>
      </c>
      <c r="D32" s="209">
        <v>6.03</v>
      </c>
      <c r="E32" s="107">
        <v>4</v>
      </c>
      <c r="F32" s="211"/>
      <c r="G32" s="107">
        <v>4</v>
      </c>
      <c r="H32" s="107"/>
      <c r="I32" s="107"/>
      <c r="J32" s="107">
        <v>4</v>
      </c>
      <c r="K32" s="107"/>
      <c r="L32" s="212"/>
      <c r="M32" s="211"/>
      <c r="N32" s="213"/>
    </row>
    <row r="33" ht="28.5" spans="1:14">
      <c r="A33" s="208">
        <v>28</v>
      </c>
      <c r="B33" s="170" t="s">
        <v>716</v>
      </c>
      <c r="C33" s="170" t="s">
        <v>19</v>
      </c>
      <c r="D33" s="209">
        <v>2.86</v>
      </c>
      <c r="E33" s="107">
        <v>2.86</v>
      </c>
      <c r="F33" s="211"/>
      <c r="G33" s="107">
        <v>2.86</v>
      </c>
      <c r="H33" s="107"/>
      <c r="I33" s="107"/>
      <c r="J33" s="107">
        <v>2.86</v>
      </c>
      <c r="K33" s="107"/>
      <c r="L33" s="212"/>
      <c r="M33" s="211"/>
      <c r="N33" s="213"/>
    </row>
    <row r="34" ht="28.5" spans="1:14">
      <c r="A34" s="208">
        <v>29</v>
      </c>
      <c r="B34" s="170" t="s">
        <v>717</v>
      </c>
      <c r="C34" s="170" t="s">
        <v>19</v>
      </c>
      <c r="D34" s="209">
        <v>5.88</v>
      </c>
      <c r="E34" s="107">
        <v>4</v>
      </c>
      <c r="F34" s="211"/>
      <c r="G34" s="107">
        <v>4</v>
      </c>
      <c r="H34" s="107"/>
      <c r="I34" s="107"/>
      <c r="J34" s="107">
        <v>4</v>
      </c>
      <c r="K34" s="107"/>
      <c r="L34" s="212"/>
      <c r="M34" s="211"/>
      <c r="N34" s="213"/>
    </row>
    <row r="35" ht="28.5" spans="1:14">
      <c r="A35" s="208">
        <v>30</v>
      </c>
      <c r="B35" s="170" t="s">
        <v>718</v>
      </c>
      <c r="C35" s="170" t="s">
        <v>19</v>
      </c>
      <c r="D35" s="209">
        <v>4.52</v>
      </c>
      <c r="E35" s="107">
        <v>3</v>
      </c>
      <c r="F35" s="211"/>
      <c r="G35" s="107">
        <v>3</v>
      </c>
      <c r="H35" s="107"/>
      <c r="I35" s="107"/>
      <c r="J35" s="107">
        <v>3</v>
      </c>
      <c r="K35" s="107"/>
      <c r="L35" s="212"/>
      <c r="M35" s="211"/>
      <c r="N35" s="213"/>
    </row>
    <row r="36" ht="28.5" spans="1:14">
      <c r="A36" s="208">
        <v>31</v>
      </c>
      <c r="B36" s="170" t="s">
        <v>719</v>
      </c>
      <c r="C36" s="170" t="s">
        <v>19</v>
      </c>
      <c r="D36" s="209">
        <v>5.48</v>
      </c>
      <c r="E36" s="107">
        <v>4.48</v>
      </c>
      <c r="F36" s="211"/>
      <c r="G36" s="107">
        <v>4.48</v>
      </c>
      <c r="H36" s="107"/>
      <c r="I36" s="107"/>
      <c r="J36" s="107">
        <v>4.48</v>
      </c>
      <c r="K36" s="107"/>
      <c r="L36" s="212"/>
      <c r="M36" s="211"/>
      <c r="N36" s="213"/>
    </row>
    <row r="37" ht="28.5" spans="1:14">
      <c r="A37" s="208">
        <v>32</v>
      </c>
      <c r="B37" s="170" t="s">
        <v>720</v>
      </c>
      <c r="C37" s="170" t="s">
        <v>19</v>
      </c>
      <c r="D37" s="209">
        <v>4.82</v>
      </c>
      <c r="E37" s="107">
        <v>2.4</v>
      </c>
      <c r="F37" s="211"/>
      <c r="G37" s="107">
        <v>2.4</v>
      </c>
      <c r="H37" s="107"/>
      <c r="I37" s="107"/>
      <c r="J37" s="107">
        <v>2.4</v>
      </c>
      <c r="K37" s="107"/>
      <c r="L37" s="212"/>
      <c r="M37" s="211"/>
      <c r="N37" s="213"/>
    </row>
    <row r="38" ht="28.5" spans="1:14">
      <c r="A38" s="208">
        <v>33</v>
      </c>
      <c r="B38" s="170" t="s">
        <v>721</v>
      </c>
      <c r="C38" s="170" t="s">
        <v>19</v>
      </c>
      <c r="D38" s="209">
        <v>6.33</v>
      </c>
      <c r="E38" s="107">
        <v>4.33</v>
      </c>
      <c r="F38" s="211"/>
      <c r="G38" s="107">
        <v>4.33</v>
      </c>
      <c r="H38" s="107"/>
      <c r="I38" s="107"/>
      <c r="J38" s="107">
        <v>4.33</v>
      </c>
      <c r="K38" s="107"/>
      <c r="L38" s="212"/>
      <c r="M38" s="211"/>
      <c r="N38" s="213"/>
    </row>
    <row r="39" ht="28.5" spans="1:14">
      <c r="A39" s="208">
        <v>34</v>
      </c>
      <c r="B39" s="170" t="s">
        <v>722</v>
      </c>
      <c r="C39" s="170" t="s">
        <v>19</v>
      </c>
      <c r="D39" s="209">
        <v>3.01</v>
      </c>
      <c r="E39" s="107">
        <v>3.01</v>
      </c>
      <c r="F39" s="211"/>
      <c r="G39" s="107">
        <v>3.01</v>
      </c>
      <c r="H39" s="107"/>
      <c r="I39" s="107"/>
      <c r="J39" s="107">
        <v>3.01</v>
      </c>
      <c r="K39" s="107"/>
      <c r="L39" s="212"/>
      <c r="M39" s="215"/>
      <c r="N39" s="213"/>
    </row>
    <row r="40" ht="28.5" spans="1:14">
      <c r="A40" s="208">
        <v>35</v>
      </c>
      <c r="B40" s="170" t="s">
        <v>723</v>
      </c>
      <c r="C40" s="170" t="s">
        <v>19</v>
      </c>
      <c r="D40" s="209">
        <v>9.34</v>
      </c>
      <c r="E40" s="107">
        <v>6</v>
      </c>
      <c r="F40" s="211"/>
      <c r="G40" s="107">
        <v>6</v>
      </c>
      <c r="H40" s="107"/>
      <c r="I40" s="107"/>
      <c r="J40" s="107">
        <v>6</v>
      </c>
      <c r="K40" s="107"/>
      <c r="L40" s="212"/>
      <c r="M40" s="211"/>
      <c r="N40" s="213"/>
    </row>
    <row r="41" ht="28.5" spans="1:14">
      <c r="A41" s="208">
        <v>36</v>
      </c>
      <c r="B41" s="170" t="s">
        <v>724</v>
      </c>
      <c r="C41" s="170" t="s">
        <v>19</v>
      </c>
      <c r="D41" s="209">
        <v>1.51</v>
      </c>
      <c r="E41" s="107">
        <v>1.51</v>
      </c>
      <c r="F41" s="211"/>
      <c r="G41" s="107">
        <v>1.51</v>
      </c>
      <c r="H41" s="107"/>
      <c r="I41" s="107"/>
      <c r="J41" s="107">
        <v>1.51</v>
      </c>
      <c r="K41" s="107"/>
      <c r="L41" s="212"/>
      <c r="M41" s="211"/>
      <c r="N41" s="213"/>
    </row>
    <row r="42" ht="28.5" spans="1:14">
      <c r="A42" s="208">
        <v>37</v>
      </c>
      <c r="B42" s="170" t="s">
        <v>725</v>
      </c>
      <c r="C42" s="170" t="s">
        <v>19</v>
      </c>
      <c r="D42" s="209">
        <v>8.59</v>
      </c>
      <c r="E42" s="107">
        <v>4</v>
      </c>
      <c r="F42" s="211"/>
      <c r="G42" s="107">
        <v>4</v>
      </c>
      <c r="H42" s="107"/>
      <c r="I42" s="107"/>
      <c r="J42" s="107">
        <v>4</v>
      </c>
      <c r="K42" s="107"/>
      <c r="L42" s="212"/>
      <c r="M42" s="211"/>
      <c r="N42" s="213"/>
    </row>
    <row r="43" ht="28.5" spans="1:14">
      <c r="A43" s="208">
        <v>38</v>
      </c>
      <c r="B43" s="170" t="s">
        <v>726</v>
      </c>
      <c r="C43" s="170" t="s">
        <v>19</v>
      </c>
      <c r="D43" s="209">
        <v>10.1</v>
      </c>
      <c r="E43" s="107">
        <v>7</v>
      </c>
      <c r="F43" s="211"/>
      <c r="G43" s="107">
        <v>7</v>
      </c>
      <c r="H43" s="107"/>
      <c r="I43" s="107"/>
      <c r="J43" s="107">
        <v>7</v>
      </c>
      <c r="K43" s="107"/>
      <c r="L43" s="212"/>
      <c r="M43" s="211"/>
      <c r="N43" s="213"/>
    </row>
    <row r="44" ht="28.5" spans="1:14">
      <c r="A44" s="208">
        <v>39</v>
      </c>
      <c r="B44" s="170" t="s">
        <v>727</v>
      </c>
      <c r="C44" s="170" t="s">
        <v>19</v>
      </c>
      <c r="D44" s="209">
        <v>3.32</v>
      </c>
      <c r="E44" s="107">
        <v>3.32</v>
      </c>
      <c r="F44" s="211"/>
      <c r="G44" s="107">
        <v>3.32</v>
      </c>
      <c r="H44" s="107"/>
      <c r="I44" s="107"/>
      <c r="J44" s="107">
        <v>3.32</v>
      </c>
      <c r="K44" s="107"/>
      <c r="L44" s="212"/>
      <c r="M44" s="211"/>
      <c r="N44" s="213"/>
    </row>
    <row r="45" ht="28.5" spans="1:14">
      <c r="A45" s="208">
        <v>40</v>
      </c>
      <c r="B45" s="170" t="s">
        <v>728</v>
      </c>
      <c r="C45" s="170" t="s">
        <v>19</v>
      </c>
      <c r="D45" s="209">
        <v>3.47</v>
      </c>
      <c r="E45" s="107">
        <v>3.47</v>
      </c>
      <c r="F45" s="211"/>
      <c r="G45" s="107">
        <v>3.47</v>
      </c>
      <c r="H45" s="107"/>
      <c r="I45" s="107"/>
      <c r="J45" s="107">
        <v>3.47</v>
      </c>
      <c r="K45" s="107"/>
      <c r="L45" s="212"/>
      <c r="M45" s="211"/>
      <c r="N45" s="213"/>
    </row>
    <row r="46" ht="28.5" spans="1:14">
      <c r="A46" s="208">
        <v>41</v>
      </c>
      <c r="B46" s="170" t="s">
        <v>729</v>
      </c>
      <c r="C46" s="170" t="s">
        <v>19</v>
      </c>
      <c r="D46" s="209">
        <v>3.77</v>
      </c>
      <c r="E46" s="107">
        <v>3.77</v>
      </c>
      <c r="F46" s="211"/>
      <c r="G46" s="107">
        <v>3.77</v>
      </c>
      <c r="H46" s="107"/>
      <c r="I46" s="107"/>
      <c r="J46" s="107">
        <v>3.77</v>
      </c>
      <c r="K46" s="107"/>
      <c r="L46" s="212"/>
      <c r="M46" s="211"/>
      <c r="N46" s="213"/>
    </row>
    <row r="47" ht="28.5" spans="1:14">
      <c r="A47" s="208">
        <v>42</v>
      </c>
      <c r="B47" s="170" t="s">
        <v>730</v>
      </c>
      <c r="C47" s="170" t="s">
        <v>19</v>
      </c>
      <c r="D47" s="209">
        <v>4.37</v>
      </c>
      <c r="E47" s="107">
        <v>4.37</v>
      </c>
      <c r="F47" s="211"/>
      <c r="G47" s="107">
        <v>4.37</v>
      </c>
      <c r="H47" s="107"/>
      <c r="I47" s="107"/>
      <c r="J47" s="107">
        <v>4.37</v>
      </c>
      <c r="K47" s="107"/>
      <c r="L47" s="212"/>
      <c r="M47" s="211"/>
      <c r="N47" s="213"/>
    </row>
    <row r="48" ht="28.5" spans="1:14">
      <c r="A48" s="208">
        <v>43</v>
      </c>
      <c r="B48" s="170" t="s">
        <v>731</v>
      </c>
      <c r="C48" s="170" t="s">
        <v>19</v>
      </c>
      <c r="D48" s="209">
        <v>3.77</v>
      </c>
      <c r="E48" s="107">
        <v>3.77</v>
      </c>
      <c r="F48" s="211"/>
      <c r="G48" s="107">
        <v>3.77</v>
      </c>
      <c r="H48" s="107"/>
      <c r="I48" s="107"/>
      <c r="J48" s="107">
        <v>3.77</v>
      </c>
      <c r="K48" s="107"/>
      <c r="L48" s="212"/>
      <c r="M48" s="211"/>
      <c r="N48" s="213"/>
    </row>
    <row r="49" ht="28.5" spans="1:14">
      <c r="A49" s="208">
        <v>44</v>
      </c>
      <c r="B49" s="170" t="s">
        <v>732</v>
      </c>
      <c r="C49" s="170" t="s">
        <v>19</v>
      </c>
      <c r="D49" s="209">
        <v>7.54</v>
      </c>
      <c r="E49" s="107">
        <v>6</v>
      </c>
      <c r="F49" s="211"/>
      <c r="G49" s="107">
        <v>6</v>
      </c>
      <c r="H49" s="107"/>
      <c r="I49" s="107"/>
      <c r="J49" s="107">
        <v>6</v>
      </c>
      <c r="K49" s="107"/>
      <c r="L49" s="212"/>
      <c r="M49" s="211"/>
      <c r="N49" s="213"/>
    </row>
    <row r="50" ht="28.5" spans="1:14">
      <c r="A50" s="208">
        <v>45</v>
      </c>
      <c r="B50" s="170" t="s">
        <v>733</v>
      </c>
      <c r="C50" s="170" t="s">
        <v>19</v>
      </c>
      <c r="D50" s="209">
        <v>3.1</v>
      </c>
      <c r="E50" s="107">
        <v>3.1</v>
      </c>
      <c r="F50" s="211"/>
      <c r="G50" s="107">
        <v>3.1</v>
      </c>
      <c r="H50" s="107"/>
      <c r="I50" s="107"/>
      <c r="J50" s="107">
        <v>3.1</v>
      </c>
      <c r="K50" s="107"/>
      <c r="L50" s="212"/>
      <c r="M50" s="211"/>
      <c r="N50" s="213"/>
    </row>
    <row r="51" ht="28.5" spans="1:14">
      <c r="A51" s="208">
        <v>46</v>
      </c>
      <c r="B51" s="170" t="s">
        <v>734</v>
      </c>
      <c r="C51" s="170" t="s">
        <v>19</v>
      </c>
      <c r="D51" s="209">
        <v>4.52</v>
      </c>
      <c r="E51" s="107">
        <v>1.5</v>
      </c>
      <c r="F51" s="211"/>
      <c r="G51" s="107">
        <v>1.5</v>
      </c>
      <c r="H51" s="107"/>
      <c r="I51" s="107"/>
      <c r="J51" s="107">
        <v>1.5</v>
      </c>
      <c r="K51" s="107"/>
      <c r="L51" s="212"/>
      <c r="M51" s="215"/>
      <c r="N51" s="213"/>
    </row>
    <row r="52" ht="28.5" spans="1:14">
      <c r="A52" s="208">
        <v>47</v>
      </c>
      <c r="B52" s="170" t="s">
        <v>735</v>
      </c>
      <c r="C52" s="170" t="s">
        <v>19</v>
      </c>
      <c r="D52" s="209">
        <v>4.52</v>
      </c>
      <c r="E52" s="107">
        <v>1.5</v>
      </c>
      <c r="F52" s="211"/>
      <c r="G52" s="107">
        <v>1.5</v>
      </c>
      <c r="H52" s="107"/>
      <c r="I52" s="107"/>
      <c r="J52" s="107">
        <v>1.5</v>
      </c>
      <c r="K52" s="107"/>
      <c r="L52" s="212"/>
      <c r="M52" s="215"/>
      <c r="N52" s="213"/>
    </row>
    <row r="53" ht="28.5" spans="1:14">
      <c r="A53" s="208">
        <v>48</v>
      </c>
      <c r="B53" s="170" t="s">
        <v>736</v>
      </c>
      <c r="C53" s="170" t="s">
        <v>19</v>
      </c>
      <c r="D53" s="209">
        <v>5.88</v>
      </c>
      <c r="E53" s="107">
        <v>3.88</v>
      </c>
      <c r="F53" s="211"/>
      <c r="G53" s="107">
        <v>3.88</v>
      </c>
      <c r="H53" s="107"/>
      <c r="I53" s="107"/>
      <c r="J53" s="107">
        <v>3.88</v>
      </c>
      <c r="K53" s="107"/>
      <c r="L53" s="212"/>
      <c r="M53" s="211"/>
      <c r="N53" s="213"/>
    </row>
    <row r="54" ht="28.5" spans="1:14">
      <c r="A54" s="208">
        <v>49</v>
      </c>
      <c r="B54" s="170" t="s">
        <v>737</v>
      </c>
      <c r="C54" s="170" t="s">
        <v>19</v>
      </c>
      <c r="D54" s="209">
        <v>8.2</v>
      </c>
      <c r="E54" s="107">
        <v>7</v>
      </c>
      <c r="F54" s="211"/>
      <c r="G54" s="107">
        <v>7</v>
      </c>
      <c r="H54" s="107"/>
      <c r="I54" s="107"/>
      <c r="J54" s="107">
        <v>7</v>
      </c>
      <c r="K54" s="107"/>
      <c r="L54" s="212"/>
      <c r="M54" s="211"/>
      <c r="N54" s="213"/>
    </row>
    <row r="55" ht="28.5" spans="1:14">
      <c r="A55" s="208">
        <v>50</v>
      </c>
      <c r="B55" s="170" t="s">
        <v>738</v>
      </c>
      <c r="C55" s="170" t="s">
        <v>19</v>
      </c>
      <c r="D55" s="209">
        <v>6.56</v>
      </c>
      <c r="E55" s="107">
        <v>6.56</v>
      </c>
      <c r="F55" s="211"/>
      <c r="G55" s="107">
        <v>6.56</v>
      </c>
      <c r="H55" s="107"/>
      <c r="I55" s="107"/>
      <c r="J55" s="107">
        <v>6.56</v>
      </c>
      <c r="K55" s="107"/>
      <c r="L55" s="212"/>
      <c r="M55" s="211"/>
      <c r="N55" s="213"/>
    </row>
    <row r="56" ht="28.5" spans="1:14">
      <c r="A56" s="208">
        <v>51</v>
      </c>
      <c r="B56" s="170" t="s">
        <v>739</v>
      </c>
      <c r="C56" s="170" t="s">
        <v>19</v>
      </c>
      <c r="D56" s="209">
        <v>4.1</v>
      </c>
      <c r="E56" s="107">
        <v>4.1</v>
      </c>
      <c r="F56" s="211">
        <v>2.1</v>
      </c>
      <c r="G56" s="107">
        <v>2</v>
      </c>
      <c r="H56" s="107"/>
      <c r="I56" s="107"/>
      <c r="J56" s="107">
        <v>4.1</v>
      </c>
      <c r="K56" s="107"/>
      <c r="L56" s="212"/>
      <c r="M56" s="211"/>
      <c r="N56" s="213"/>
    </row>
    <row r="57" ht="28.5" spans="1:14">
      <c r="A57" s="208">
        <v>52</v>
      </c>
      <c r="B57" s="170" t="s">
        <v>740</v>
      </c>
      <c r="C57" s="170" t="s">
        <v>19</v>
      </c>
      <c r="D57" s="209">
        <v>6.4</v>
      </c>
      <c r="E57" s="107">
        <v>6.4</v>
      </c>
      <c r="F57" s="211"/>
      <c r="G57" s="107">
        <v>6.4</v>
      </c>
      <c r="H57" s="107"/>
      <c r="I57" s="107"/>
      <c r="J57" s="107">
        <v>6.4</v>
      </c>
      <c r="K57" s="107"/>
      <c r="L57" s="212"/>
      <c r="M57" s="211"/>
      <c r="N57" s="213"/>
    </row>
    <row r="58" ht="28.5" spans="1:14">
      <c r="A58" s="208">
        <v>53</v>
      </c>
      <c r="B58" s="170" t="s">
        <v>741</v>
      </c>
      <c r="C58" s="170" t="s">
        <v>19</v>
      </c>
      <c r="D58" s="209">
        <v>7.22</v>
      </c>
      <c r="E58" s="107">
        <v>7</v>
      </c>
      <c r="F58" s="211"/>
      <c r="G58" s="107">
        <v>7</v>
      </c>
      <c r="H58" s="107"/>
      <c r="I58" s="107"/>
      <c r="J58" s="107">
        <v>7</v>
      </c>
      <c r="K58" s="107"/>
      <c r="L58" s="212"/>
      <c r="M58" s="211"/>
      <c r="N58" s="213"/>
    </row>
    <row r="59" ht="28.5" spans="1:14">
      <c r="A59" s="208">
        <v>54</v>
      </c>
      <c r="B59" s="170" t="s">
        <v>742</v>
      </c>
      <c r="C59" s="170" t="s">
        <v>19</v>
      </c>
      <c r="D59" s="209">
        <v>8.04</v>
      </c>
      <c r="E59" s="107">
        <v>5</v>
      </c>
      <c r="F59" s="211"/>
      <c r="G59" s="107">
        <v>5</v>
      </c>
      <c r="H59" s="107"/>
      <c r="I59" s="107"/>
      <c r="J59" s="107">
        <v>5</v>
      </c>
      <c r="K59" s="107"/>
      <c r="L59" s="212"/>
      <c r="M59" s="211"/>
      <c r="N59" s="213"/>
    </row>
    <row r="60" ht="28.5" spans="1:14">
      <c r="A60" s="208">
        <v>55</v>
      </c>
      <c r="B60" s="170" t="s">
        <v>743</v>
      </c>
      <c r="C60" s="170" t="s">
        <v>19</v>
      </c>
      <c r="D60" s="209">
        <v>4.76</v>
      </c>
      <c r="E60" s="107">
        <v>4.76</v>
      </c>
      <c r="F60" s="211"/>
      <c r="G60" s="107">
        <v>4.76</v>
      </c>
      <c r="H60" s="107"/>
      <c r="I60" s="107"/>
      <c r="J60" s="107">
        <v>4.76</v>
      </c>
      <c r="K60" s="107"/>
      <c r="L60" s="212"/>
      <c r="M60" s="211"/>
      <c r="N60" s="213"/>
    </row>
    <row r="61" ht="28.5" spans="1:14">
      <c r="A61" s="208">
        <v>56</v>
      </c>
      <c r="B61" s="170" t="s">
        <v>744</v>
      </c>
      <c r="C61" s="170" t="s">
        <v>19</v>
      </c>
      <c r="D61" s="209">
        <v>4.92</v>
      </c>
      <c r="E61" s="107">
        <v>4.92</v>
      </c>
      <c r="F61" s="211"/>
      <c r="G61" s="107">
        <v>4.92</v>
      </c>
      <c r="H61" s="107"/>
      <c r="I61" s="107"/>
      <c r="J61" s="107">
        <v>4.92</v>
      </c>
      <c r="K61" s="107"/>
      <c r="L61" s="212"/>
      <c r="M61" s="211"/>
      <c r="N61" s="213"/>
    </row>
    <row r="62" ht="28.5" spans="1:14">
      <c r="A62" s="208">
        <v>57</v>
      </c>
      <c r="B62" s="170" t="s">
        <v>745</v>
      </c>
      <c r="C62" s="170" t="s">
        <v>19</v>
      </c>
      <c r="D62" s="209">
        <v>9.68</v>
      </c>
      <c r="E62" s="107">
        <v>5</v>
      </c>
      <c r="F62" s="211"/>
      <c r="G62" s="107">
        <v>5</v>
      </c>
      <c r="H62" s="107"/>
      <c r="I62" s="107"/>
      <c r="J62" s="107">
        <v>5</v>
      </c>
      <c r="K62" s="107"/>
      <c r="L62" s="212"/>
      <c r="M62" s="211"/>
      <c r="N62" s="213"/>
    </row>
    <row r="63" ht="28.5" spans="1:14">
      <c r="A63" s="208">
        <v>58</v>
      </c>
      <c r="B63" s="170" t="s">
        <v>746</v>
      </c>
      <c r="C63" s="170" t="s">
        <v>19</v>
      </c>
      <c r="D63" s="209">
        <v>6.4</v>
      </c>
      <c r="E63" s="107">
        <v>6.4</v>
      </c>
      <c r="F63" s="211"/>
      <c r="G63" s="107">
        <v>6.4</v>
      </c>
      <c r="H63" s="107"/>
      <c r="I63" s="107"/>
      <c r="J63" s="107">
        <v>6.4</v>
      </c>
      <c r="K63" s="107"/>
      <c r="L63" s="212"/>
      <c r="M63" s="211"/>
      <c r="N63" s="213"/>
    </row>
    <row r="64" ht="28.5" spans="1:14">
      <c r="A64" s="208">
        <v>59</v>
      </c>
      <c r="B64" s="170" t="s">
        <v>747</v>
      </c>
      <c r="C64" s="170" t="s">
        <v>19</v>
      </c>
      <c r="D64" s="209">
        <v>8.2</v>
      </c>
      <c r="E64" s="107">
        <v>8.2</v>
      </c>
      <c r="F64" s="211"/>
      <c r="G64" s="107">
        <v>8.2</v>
      </c>
      <c r="H64" s="107"/>
      <c r="I64" s="107"/>
      <c r="J64" s="107">
        <v>8.2</v>
      </c>
      <c r="K64" s="107"/>
      <c r="L64" s="212"/>
      <c r="M64" s="211"/>
      <c r="N64" s="213"/>
    </row>
    <row r="65" ht="28.5" spans="1:14">
      <c r="A65" s="208">
        <v>60</v>
      </c>
      <c r="B65" s="170" t="s">
        <v>748</v>
      </c>
      <c r="C65" s="170" t="s">
        <v>19</v>
      </c>
      <c r="D65" s="209">
        <v>3.28</v>
      </c>
      <c r="E65" s="107">
        <v>3.28</v>
      </c>
      <c r="F65" s="211"/>
      <c r="G65" s="107">
        <v>3.28</v>
      </c>
      <c r="H65" s="107"/>
      <c r="I65" s="107"/>
      <c r="J65" s="107">
        <v>3.28</v>
      </c>
      <c r="K65" s="107"/>
      <c r="L65" s="212"/>
      <c r="M65" s="211"/>
      <c r="N65" s="213"/>
    </row>
    <row r="66" ht="28.5" spans="1:14">
      <c r="A66" s="208">
        <v>61</v>
      </c>
      <c r="B66" s="170" t="s">
        <v>749</v>
      </c>
      <c r="C66" s="170" t="s">
        <v>19</v>
      </c>
      <c r="D66" s="209">
        <v>5.74</v>
      </c>
      <c r="E66" s="107">
        <v>5.74</v>
      </c>
      <c r="F66" s="211"/>
      <c r="G66" s="107">
        <v>5.74</v>
      </c>
      <c r="H66" s="107"/>
      <c r="I66" s="107"/>
      <c r="J66" s="107">
        <v>5.74</v>
      </c>
      <c r="K66" s="107"/>
      <c r="L66" s="212"/>
      <c r="M66" s="211"/>
      <c r="N66" s="213"/>
    </row>
    <row r="67" ht="28.5" spans="1:14">
      <c r="A67" s="208">
        <v>62</v>
      </c>
      <c r="B67" s="170" t="s">
        <v>750</v>
      </c>
      <c r="C67" s="170" t="s">
        <v>19</v>
      </c>
      <c r="D67" s="209">
        <v>2.95</v>
      </c>
      <c r="E67" s="107">
        <v>2.95</v>
      </c>
      <c r="F67" s="211"/>
      <c r="G67" s="107">
        <v>2.95</v>
      </c>
      <c r="H67" s="107"/>
      <c r="I67" s="107"/>
      <c r="J67" s="107">
        <v>2.95</v>
      </c>
      <c r="K67" s="107"/>
      <c r="L67" s="212"/>
      <c r="M67" s="211"/>
      <c r="N67" s="213"/>
    </row>
    <row r="68" ht="28.5" spans="1:14">
      <c r="A68" s="208">
        <v>63</v>
      </c>
      <c r="B68" s="170" t="s">
        <v>751</v>
      </c>
      <c r="C68" s="170" t="s">
        <v>19</v>
      </c>
      <c r="D68" s="209">
        <v>4.1</v>
      </c>
      <c r="E68" s="107">
        <v>1.5</v>
      </c>
      <c r="F68" s="211"/>
      <c r="G68" s="107">
        <v>1.5</v>
      </c>
      <c r="H68" s="107"/>
      <c r="I68" s="107"/>
      <c r="J68" s="107">
        <v>1.5</v>
      </c>
      <c r="K68" s="107"/>
      <c r="L68" s="212"/>
      <c r="M68" s="211"/>
      <c r="N68" s="213"/>
    </row>
    <row r="69" ht="28.5" spans="1:14">
      <c r="A69" s="208">
        <v>64</v>
      </c>
      <c r="B69" s="170" t="s">
        <v>752</v>
      </c>
      <c r="C69" s="170" t="s">
        <v>19</v>
      </c>
      <c r="D69" s="209">
        <v>4.76</v>
      </c>
      <c r="E69" s="107">
        <v>4.76</v>
      </c>
      <c r="F69" s="211"/>
      <c r="G69" s="107">
        <v>4.76</v>
      </c>
      <c r="H69" s="107"/>
      <c r="I69" s="107"/>
      <c r="J69" s="107">
        <v>4.76</v>
      </c>
      <c r="K69" s="107"/>
      <c r="L69" s="212"/>
      <c r="M69" s="211"/>
      <c r="N69" s="213"/>
    </row>
    <row r="70" ht="28.5" spans="1:14">
      <c r="A70" s="208">
        <v>65</v>
      </c>
      <c r="B70" s="170" t="s">
        <v>753</v>
      </c>
      <c r="C70" s="170" t="s">
        <v>19</v>
      </c>
      <c r="D70" s="209">
        <v>4.92</v>
      </c>
      <c r="E70" s="107">
        <v>4.92</v>
      </c>
      <c r="F70" s="211"/>
      <c r="G70" s="107">
        <v>4.92</v>
      </c>
      <c r="H70" s="107"/>
      <c r="I70" s="107"/>
      <c r="J70" s="107">
        <v>4.92</v>
      </c>
      <c r="K70" s="107"/>
      <c r="L70" s="212"/>
      <c r="M70" s="211"/>
      <c r="N70" s="213"/>
    </row>
    <row r="71" ht="28.5" spans="1:14">
      <c r="A71" s="208">
        <v>66</v>
      </c>
      <c r="B71" s="170" t="s">
        <v>754</v>
      </c>
      <c r="C71" s="170" t="s">
        <v>19</v>
      </c>
      <c r="D71" s="209">
        <v>6.4</v>
      </c>
      <c r="E71" s="107">
        <v>6.4</v>
      </c>
      <c r="F71" s="211"/>
      <c r="G71" s="107">
        <v>6.4</v>
      </c>
      <c r="H71" s="107"/>
      <c r="I71" s="107"/>
      <c r="J71" s="107">
        <v>6.4</v>
      </c>
      <c r="K71" s="107"/>
      <c r="L71" s="212"/>
      <c r="M71" s="211"/>
      <c r="N71" s="213"/>
    </row>
    <row r="72" ht="28.5" spans="1:14">
      <c r="A72" s="208">
        <v>67</v>
      </c>
      <c r="B72" s="170" t="s">
        <v>755</v>
      </c>
      <c r="C72" s="170" t="s">
        <v>19</v>
      </c>
      <c r="D72" s="209">
        <v>4.76</v>
      </c>
      <c r="E72" s="107">
        <v>4.76</v>
      </c>
      <c r="F72" s="211"/>
      <c r="G72" s="107">
        <v>4.76</v>
      </c>
      <c r="H72" s="107"/>
      <c r="I72" s="107"/>
      <c r="J72" s="107">
        <v>4.76</v>
      </c>
      <c r="K72" s="107"/>
      <c r="L72" s="212"/>
      <c r="M72" s="211"/>
      <c r="N72" s="213"/>
    </row>
    <row r="73" ht="14.25" spans="1:14">
      <c r="A73" s="208">
        <v>68</v>
      </c>
      <c r="B73" s="216" t="s">
        <v>13</v>
      </c>
      <c r="C73" s="217"/>
      <c r="D73" s="218"/>
      <c r="E73" s="222">
        <f t="shared" ref="E73:J73" si="0">SUM(E6:E72)</f>
        <v>263.08</v>
      </c>
      <c r="F73" s="223">
        <f>SUM(F56:F72)</f>
        <v>2.1</v>
      </c>
      <c r="G73" s="222">
        <f t="shared" si="0"/>
        <v>260.98</v>
      </c>
      <c r="H73" s="222"/>
      <c r="I73" s="222"/>
      <c r="J73" s="222">
        <f t="shared" si="0"/>
        <v>263.08</v>
      </c>
      <c r="K73" s="222"/>
      <c r="L73" s="223"/>
      <c r="M73" s="224"/>
      <c r="N73" s="219"/>
    </row>
    <row r="74" ht="14.25" spans="1:14">
      <c r="A74" s="105"/>
      <c r="B74" s="219"/>
      <c r="C74" s="219"/>
      <c r="D74" s="219"/>
      <c r="E74" s="219"/>
      <c r="F74" s="219"/>
      <c r="G74" s="105"/>
      <c r="H74" s="105"/>
      <c r="I74" s="105"/>
      <c r="J74" s="105"/>
      <c r="K74" s="105"/>
      <c r="L74" s="219"/>
      <c r="M74" s="219"/>
      <c r="N74" s="219"/>
    </row>
    <row r="75" ht="14.25" spans="1:14">
      <c r="A75" s="220" t="s">
        <v>756</v>
      </c>
      <c r="B75" s="104"/>
      <c r="C75" s="104"/>
      <c r="D75" s="104"/>
      <c r="E75" s="104"/>
      <c r="F75" s="104"/>
      <c r="G75" s="105"/>
      <c r="H75" s="105"/>
      <c r="I75" s="105"/>
      <c r="J75" s="105"/>
      <c r="K75" s="105"/>
      <c r="L75" s="104"/>
      <c r="M75" s="104"/>
      <c r="N75" s="104"/>
    </row>
    <row r="76" ht="14.25" spans="1:14">
      <c r="A76" s="105"/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</row>
    <row r="77" ht="14.25" spans="1:14">
      <c r="A77" s="105" t="s">
        <v>141</v>
      </c>
      <c r="B77" s="104"/>
      <c r="C77" s="104"/>
      <c r="D77" s="104"/>
      <c r="E77" s="104"/>
      <c r="F77" s="104"/>
      <c r="G77" s="105"/>
      <c r="H77" s="105"/>
      <c r="I77" s="105"/>
      <c r="J77" s="105"/>
      <c r="K77" s="105"/>
      <c r="L77" s="104"/>
      <c r="M77" s="104"/>
      <c r="N77" s="104"/>
    </row>
    <row r="78" ht="14.25" spans="1:14">
      <c r="A78" s="105" t="s">
        <v>142</v>
      </c>
      <c r="B78" s="104"/>
      <c r="C78" s="104"/>
      <c r="D78" s="104"/>
      <c r="E78" s="104"/>
      <c r="F78" s="104"/>
      <c r="G78" s="105"/>
      <c r="H78" s="105"/>
      <c r="I78" s="105"/>
      <c r="J78" s="105"/>
      <c r="K78" s="105"/>
      <c r="L78" s="104"/>
      <c r="M78" s="104"/>
      <c r="N78" s="104"/>
    </row>
    <row r="79" ht="14.25" spans="1:14">
      <c r="A79" s="105" t="s">
        <v>143</v>
      </c>
      <c r="B79" s="104"/>
      <c r="C79" s="104"/>
      <c r="D79" s="104"/>
      <c r="E79" s="104"/>
      <c r="F79" s="104"/>
      <c r="G79" s="105"/>
      <c r="H79" s="105"/>
      <c r="I79" s="105"/>
      <c r="J79" s="105"/>
      <c r="K79" s="105"/>
      <c r="L79" s="104"/>
      <c r="M79" s="104"/>
      <c r="N79" s="104"/>
    </row>
    <row r="80" ht="14.25" spans="1:14">
      <c r="A80" s="105" t="s">
        <v>144</v>
      </c>
      <c r="B80" s="221"/>
      <c r="C80" s="221"/>
      <c r="D80" s="221"/>
      <c r="E80" s="221"/>
      <c r="F80" s="221"/>
      <c r="G80" s="105"/>
      <c r="H80" s="105"/>
      <c r="I80" s="105"/>
      <c r="J80" s="105"/>
      <c r="K80" s="105"/>
      <c r="L80" s="221"/>
      <c r="M80" s="221"/>
      <c r="N80" s="213"/>
    </row>
  </sheetData>
  <mergeCells count="16">
    <mergeCell ref="A2:M2"/>
    <mergeCell ref="E4:I4"/>
    <mergeCell ref="M74:N74"/>
    <mergeCell ref="A75:N75"/>
    <mergeCell ref="A76:N76"/>
    <mergeCell ref="A77:N77"/>
    <mergeCell ref="A78:N78"/>
    <mergeCell ref="A79:N79"/>
    <mergeCell ref="A80:M80"/>
    <mergeCell ref="A4:A5"/>
    <mergeCell ref="B4:B5"/>
    <mergeCell ref="C4:C5"/>
    <mergeCell ref="D4:D5"/>
    <mergeCell ref="J4:J5"/>
    <mergeCell ref="K4:K5"/>
    <mergeCell ref="L4:L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6"/>
  <sheetViews>
    <sheetView workbookViewId="0">
      <selection activeCell="D3" sqref="D$1:E$1048576"/>
    </sheetView>
  </sheetViews>
  <sheetFormatPr defaultColWidth="9" defaultRowHeight="13.5"/>
  <sheetData>
    <row r="1" ht="19.5" spans="1:13">
      <c r="A1" s="181" t="s">
        <v>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ht="15" spans="1:13">
      <c r="A2" s="198" t="s">
        <v>757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ht="14.25" spans="1:13">
      <c r="A3" s="127" t="s">
        <v>3</v>
      </c>
      <c r="B3" s="200" t="s">
        <v>4</v>
      </c>
      <c r="C3" s="200" t="s">
        <v>5</v>
      </c>
      <c r="D3" s="200" t="s">
        <v>7</v>
      </c>
      <c r="E3" s="202" t="s">
        <v>8</v>
      </c>
      <c r="F3" s="202"/>
      <c r="G3" s="202"/>
      <c r="H3" s="202"/>
      <c r="I3" s="202"/>
      <c r="J3" s="202" t="s">
        <v>9</v>
      </c>
      <c r="K3" s="202" t="s">
        <v>10</v>
      </c>
      <c r="L3" s="202" t="s">
        <v>11</v>
      </c>
      <c r="M3" s="202" t="s">
        <v>12</v>
      </c>
    </row>
    <row r="4" spans="1:13">
      <c r="A4" s="127"/>
      <c r="B4" s="128"/>
      <c r="C4" s="128"/>
      <c r="D4" s="128"/>
      <c r="E4" s="128" t="s">
        <v>13</v>
      </c>
      <c r="F4" s="128" t="s">
        <v>14</v>
      </c>
      <c r="G4" s="128" t="s">
        <v>15</v>
      </c>
      <c r="H4" s="128" t="s">
        <v>16</v>
      </c>
      <c r="I4" s="128" t="s">
        <v>17</v>
      </c>
      <c r="J4" s="200"/>
      <c r="K4" s="200"/>
      <c r="L4" s="200"/>
      <c r="M4" s="203"/>
    </row>
    <row r="5" spans="1:13">
      <c r="A5" s="135">
        <v>1</v>
      </c>
      <c r="B5" s="201" t="s">
        <v>758</v>
      </c>
      <c r="C5" s="201" t="s">
        <v>19</v>
      </c>
      <c r="D5" s="111">
        <f t="shared" ref="D5:D68" si="0">E5</f>
        <v>2.5</v>
      </c>
      <c r="E5" s="201">
        <f t="shared" ref="E5:E68" si="1">F5+G5+H5+I5</f>
        <v>2.5</v>
      </c>
      <c r="F5" s="201"/>
      <c r="G5" s="201">
        <v>2</v>
      </c>
      <c r="H5" s="201">
        <v>0.5</v>
      </c>
      <c r="I5" s="201"/>
      <c r="J5" s="201">
        <f t="shared" ref="J5:J68" si="2">E5</f>
        <v>2.5</v>
      </c>
      <c r="K5" s="201"/>
      <c r="L5" s="201"/>
      <c r="M5" s="135"/>
    </row>
    <row r="6" spans="1:13">
      <c r="A6" s="135">
        <v>2</v>
      </c>
      <c r="B6" s="201" t="s">
        <v>759</v>
      </c>
      <c r="C6" s="170" t="s">
        <v>19</v>
      </c>
      <c r="D6" s="111">
        <f t="shared" si="0"/>
        <v>2.8</v>
      </c>
      <c r="E6" s="201">
        <f t="shared" si="1"/>
        <v>2.8</v>
      </c>
      <c r="F6" s="201"/>
      <c r="G6" s="201">
        <v>2.5</v>
      </c>
      <c r="H6" s="201">
        <v>0.3</v>
      </c>
      <c r="I6" s="135"/>
      <c r="J6" s="201">
        <f t="shared" si="2"/>
        <v>2.8</v>
      </c>
      <c r="K6" s="201"/>
      <c r="L6" s="201"/>
      <c r="M6" s="135"/>
    </row>
    <row r="7" spans="1:13">
      <c r="A7" s="135">
        <v>3</v>
      </c>
      <c r="B7" s="170" t="s">
        <v>760</v>
      </c>
      <c r="C7" s="170" t="s">
        <v>19</v>
      </c>
      <c r="D7" s="111">
        <f t="shared" si="0"/>
        <v>1.5</v>
      </c>
      <c r="E7" s="201">
        <f t="shared" si="1"/>
        <v>1.5</v>
      </c>
      <c r="F7" s="201"/>
      <c r="G7" s="201">
        <v>1.5</v>
      </c>
      <c r="H7" s="201"/>
      <c r="I7" s="135"/>
      <c r="J7" s="201">
        <f t="shared" si="2"/>
        <v>1.5</v>
      </c>
      <c r="K7" s="201"/>
      <c r="L7" s="201"/>
      <c r="M7" s="135"/>
    </row>
    <row r="8" spans="1:13">
      <c r="A8" s="135">
        <v>4</v>
      </c>
      <c r="B8" s="170" t="s">
        <v>761</v>
      </c>
      <c r="C8" s="170" t="s">
        <v>19</v>
      </c>
      <c r="D8" s="111">
        <f t="shared" si="0"/>
        <v>2</v>
      </c>
      <c r="E8" s="201">
        <f t="shared" si="1"/>
        <v>2</v>
      </c>
      <c r="F8" s="201"/>
      <c r="G8" s="201">
        <v>2</v>
      </c>
      <c r="H8" s="201"/>
      <c r="I8" s="135"/>
      <c r="J8" s="201">
        <f t="shared" si="2"/>
        <v>2</v>
      </c>
      <c r="K8" s="201"/>
      <c r="L8" s="201"/>
      <c r="M8" s="135"/>
    </row>
    <row r="9" spans="1:13">
      <c r="A9" s="135">
        <v>5</v>
      </c>
      <c r="B9" s="170" t="s">
        <v>762</v>
      </c>
      <c r="C9" s="170" t="s">
        <v>19</v>
      </c>
      <c r="D9" s="111">
        <f t="shared" si="0"/>
        <v>4.5</v>
      </c>
      <c r="E9" s="201">
        <f t="shared" si="1"/>
        <v>4.5</v>
      </c>
      <c r="F9" s="201">
        <v>2.5</v>
      </c>
      <c r="G9" s="201">
        <v>2</v>
      </c>
      <c r="H9" s="201"/>
      <c r="I9" s="135"/>
      <c r="J9" s="201">
        <f t="shared" si="2"/>
        <v>4.5</v>
      </c>
      <c r="K9" s="201"/>
      <c r="L9" s="201"/>
      <c r="M9" s="135"/>
    </row>
    <row r="10" spans="1:13">
      <c r="A10" s="135">
        <v>6</v>
      </c>
      <c r="B10" s="170" t="s">
        <v>763</v>
      </c>
      <c r="C10" s="170" t="s">
        <v>19</v>
      </c>
      <c r="D10" s="111">
        <f t="shared" si="0"/>
        <v>1.5</v>
      </c>
      <c r="E10" s="201">
        <f t="shared" si="1"/>
        <v>1.5</v>
      </c>
      <c r="F10" s="201"/>
      <c r="G10" s="201">
        <v>1.5</v>
      </c>
      <c r="H10" s="201"/>
      <c r="I10" s="135"/>
      <c r="J10" s="201">
        <f t="shared" si="2"/>
        <v>1.5</v>
      </c>
      <c r="K10" s="201"/>
      <c r="L10" s="201"/>
      <c r="M10" s="135"/>
    </row>
    <row r="11" spans="1:13">
      <c r="A11" s="135">
        <v>7</v>
      </c>
      <c r="B11" s="170" t="s">
        <v>764</v>
      </c>
      <c r="C11" s="170" t="s">
        <v>19</v>
      </c>
      <c r="D11" s="111">
        <f t="shared" si="0"/>
        <v>1.7</v>
      </c>
      <c r="E11" s="201">
        <f t="shared" si="1"/>
        <v>1.7</v>
      </c>
      <c r="F11" s="201"/>
      <c r="G11" s="201">
        <v>1.5</v>
      </c>
      <c r="H11" s="201">
        <v>0.2</v>
      </c>
      <c r="I11" s="135"/>
      <c r="J11" s="201">
        <f t="shared" si="2"/>
        <v>1.7</v>
      </c>
      <c r="K11" s="201"/>
      <c r="L11" s="201"/>
      <c r="M11" s="135"/>
    </row>
    <row r="12" spans="1:13">
      <c r="A12" s="135">
        <v>8</v>
      </c>
      <c r="B12" s="170" t="s">
        <v>765</v>
      </c>
      <c r="C12" s="170" t="s">
        <v>19</v>
      </c>
      <c r="D12" s="111">
        <f t="shared" si="0"/>
        <v>3.5</v>
      </c>
      <c r="E12" s="201">
        <f t="shared" si="1"/>
        <v>3.5</v>
      </c>
      <c r="F12" s="201"/>
      <c r="G12" s="201">
        <v>3</v>
      </c>
      <c r="H12" s="201">
        <v>0.5</v>
      </c>
      <c r="I12" s="135"/>
      <c r="J12" s="201">
        <f t="shared" si="2"/>
        <v>3.5</v>
      </c>
      <c r="K12" s="201"/>
      <c r="L12" s="201"/>
      <c r="M12" s="135"/>
    </row>
    <row r="13" spans="1:13">
      <c r="A13" s="135">
        <v>9</v>
      </c>
      <c r="B13" s="170" t="s">
        <v>766</v>
      </c>
      <c r="C13" s="170" t="s">
        <v>19</v>
      </c>
      <c r="D13" s="111">
        <f t="shared" si="0"/>
        <v>3.7</v>
      </c>
      <c r="E13" s="201">
        <f t="shared" si="1"/>
        <v>3.7</v>
      </c>
      <c r="F13" s="201">
        <v>1.5</v>
      </c>
      <c r="G13" s="201">
        <v>2</v>
      </c>
      <c r="H13" s="201">
        <v>0.2</v>
      </c>
      <c r="I13" s="135"/>
      <c r="J13" s="201">
        <f t="shared" si="2"/>
        <v>3.7</v>
      </c>
      <c r="K13" s="201"/>
      <c r="L13" s="201"/>
      <c r="M13" s="135"/>
    </row>
    <row r="14" spans="1:13">
      <c r="A14" s="135">
        <v>10</v>
      </c>
      <c r="B14" s="170" t="s">
        <v>767</v>
      </c>
      <c r="C14" s="170" t="s">
        <v>19</v>
      </c>
      <c r="D14" s="111">
        <f t="shared" si="0"/>
        <v>4.8</v>
      </c>
      <c r="E14" s="201">
        <f t="shared" si="1"/>
        <v>4.8</v>
      </c>
      <c r="F14" s="201">
        <v>2</v>
      </c>
      <c r="G14" s="201">
        <v>2.5</v>
      </c>
      <c r="H14" s="201">
        <v>0.3</v>
      </c>
      <c r="I14" s="135"/>
      <c r="J14" s="201">
        <f t="shared" si="2"/>
        <v>4.8</v>
      </c>
      <c r="K14" s="201"/>
      <c r="L14" s="201"/>
      <c r="M14" s="135"/>
    </row>
    <row r="15" spans="1:13">
      <c r="A15" s="135">
        <v>11</v>
      </c>
      <c r="B15" s="170" t="s">
        <v>768</v>
      </c>
      <c r="C15" s="170" t="s">
        <v>19</v>
      </c>
      <c r="D15" s="111">
        <f t="shared" si="0"/>
        <v>3.2</v>
      </c>
      <c r="E15" s="201">
        <f t="shared" si="1"/>
        <v>3.2</v>
      </c>
      <c r="F15" s="201"/>
      <c r="G15" s="201">
        <v>3</v>
      </c>
      <c r="H15" s="201">
        <v>0.2</v>
      </c>
      <c r="I15" s="135"/>
      <c r="J15" s="201">
        <f t="shared" si="2"/>
        <v>3.2</v>
      </c>
      <c r="K15" s="201"/>
      <c r="L15" s="201"/>
      <c r="M15" s="135"/>
    </row>
    <row r="16" spans="1:13">
      <c r="A16" s="135">
        <v>12</v>
      </c>
      <c r="B16" s="170" t="s">
        <v>769</v>
      </c>
      <c r="C16" s="170" t="s">
        <v>19</v>
      </c>
      <c r="D16" s="111">
        <f t="shared" si="0"/>
        <v>2</v>
      </c>
      <c r="E16" s="201">
        <f t="shared" si="1"/>
        <v>2</v>
      </c>
      <c r="F16" s="201"/>
      <c r="G16" s="201">
        <v>2</v>
      </c>
      <c r="H16" s="201"/>
      <c r="I16" s="135"/>
      <c r="J16" s="201">
        <f t="shared" si="2"/>
        <v>2</v>
      </c>
      <c r="K16" s="201"/>
      <c r="L16" s="201"/>
      <c r="M16" s="135"/>
    </row>
    <row r="17" spans="1:13">
      <c r="A17" s="135">
        <v>13</v>
      </c>
      <c r="B17" s="170" t="s">
        <v>770</v>
      </c>
      <c r="C17" s="170" t="s">
        <v>19</v>
      </c>
      <c r="D17" s="111">
        <f t="shared" si="0"/>
        <v>1.5</v>
      </c>
      <c r="E17" s="201">
        <f t="shared" si="1"/>
        <v>1.5</v>
      </c>
      <c r="F17" s="201"/>
      <c r="G17" s="201">
        <v>1.5</v>
      </c>
      <c r="H17" s="201"/>
      <c r="I17" s="135"/>
      <c r="J17" s="201">
        <f t="shared" si="2"/>
        <v>1.5</v>
      </c>
      <c r="K17" s="201"/>
      <c r="L17" s="201"/>
      <c r="M17" s="135"/>
    </row>
    <row r="18" spans="1:13">
      <c r="A18" s="135">
        <v>14</v>
      </c>
      <c r="B18" s="170" t="s">
        <v>771</v>
      </c>
      <c r="C18" s="170" t="s">
        <v>19</v>
      </c>
      <c r="D18" s="111">
        <f t="shared" si="0"/>
        <v>2</v>
      </c>
      <c r="E18" s="201">
        <f t="shared" si="1"/>
        <v>2</v>
      </c>
      <c r="F18" s="201"/>
      <c r="G18" s="201">
        <v>2</v>
      </c>
      <c r="H18" s="201"/>
      <c r="I18" s="135"/>
      <c r="J18" s="201">
        <f t="shared" si="2"/>
        <v>2</v>
      </c>
      <c r="K18" s="201"/>
      <c r="L18" s="201"/>
      <c r="M18" s="135"/>
    </row>
    <row r="19" spans="1:13">
      <c r="A19" s="135">
        <v>15</v>
      </c>
      <c r="B19" s="170" t="s">
        <v>772</v>
      </c>
      <c r="C19" s="170" t="s">
        <v>19</v>
      </c>
      <c r="D19" s="111">
        <f t="shared" si="0"/>
        <v>4.3</v>
      </c>
      <c r="E19" s="201">
        <f t="shared" si="1"/>
        <v>4.3</v>
      </c>
      <c r="F19" s="201">
        <v>1</v>
      </c>
      <c r="G19" s="201">
        <v>3</v>
      </c>
      <c r="H19" s="201">
        <v>0.3</v>
      </c>
      <c r="I19" s="135"/>
      <c r="J19" s="201">
        <f t="shared" si="2"/>
        <v>4.3</v>
      </c>
      <c r="K19" s="201"/>
      <c r="L19" s="201"/>
      <c r="M19" s="135"/>
    </row>
    <row r="20" spans="1:13">
      <c r="A20" s="135">
        <v>16</v>
      </c>
      <c r="B20" s="170" t="s">
        <v>773</v>
      </c>
      <c r="C20" s="170" t="s">
        <v>19</v>
      </c>
      <c r="D20" s="111">
        <f t="shared" si="0"/>
        <v>3</v>
      </c>
      <c r="E20" s="201">
        <f t="shared" si="1"/>
        <v>3</v>
      </c>
      <c r="F20" s="201">
        <v>1</v>
      </c>
      <c r="G20" s="201">
        <v>2</v>
      </c>
      <c r="H20" s="201"/>
      <c r="I20" s="135"/>
      <c r="J20" s="201">
        <f t="shared" si="2"/>
        <v>3</v>
      </c>
      <c r="K20" s="201"/>
      <c r="L20" s="201"/>
      <c r="M20" s="135"/>
    </row>
    <row r="21" spans="1:13">
      <c r="A21" s="135">
        <v>17</v>
      </c>
      <c r="B21" s="170" t="s">
        <v>774</v>
      </c>
      <c r="C21" s="170" t="s">
        <v>19</v>
      </c>
      <c r="D21" s="111">
        <f t="shared" si="0"/>
        <v>2.5</v>
      </c>
      <c r="E21" s="201">
        <f t="shared" si="1"/>
        <v>2.5</v>
      </c>
      <c r="F21" s="201"/>
      <c r="G21" s="201">
        <v>2</v>
      </c>
      <c r="H21" s="201">
        <v>0.5</v>
      </c>
      <c r="I21" s="135"/>
      <c r="J21" s="201">
        <f t="shared" si="2"/>
        <v>2.5</v>
      </c>
      <c r="K21" s="201"/>
      <c r="L21" s="201"/>
      <c r="M21" s="135"/>
    </row>
    <row r="22" spans="1:13">
      <c r="A22" s="135">
        <v>18</v>
      </c>
      <c r="B22" s="170" t="s">
        <v>775</v>
      </c>
      <c r="C22" s="170" t="s">
        <v>19</v>
      </c>
      <c r="D22" s="111">
        <f t="shared" si="0"/>
        <v>1</v>
      </c>
      <c r="E22" s="201">
        <f t="shared" si="1"/>
        <v>1</v>
      </c>
      <c r="F22" s="201"/>
      <c r="G22" s="201">
        <v>1</v>
      </c>
      <c r="H22" s="201"/>
      <c r="I22" s="135"/>
      <c r="J22" s="201">
        <f t="shared" si="2"/>
        <v>1</v>
      </c>
      <c r="K22" s="201"/>
      <c r="L22" s="201"/>
      <c r="M22" s="135"/>
    </row>
    <row r="23" spans="1:13">
      <c r="A23" s="135">
        <v>19</v>
      </c>
      <c r="B23" s="170" t="s">
        <v>776</v>
      </c>
      <c r="C23" s="170" t="s">
        <v>19</v>
      </c>
      <c r="D23" s="111">
        <f t="shared" si="0"/>
        <v>3.5</v>
      </c>
      <c r="E23" s="201">
        <f t="shared" si="1"/>
        <v>3.5</v>
      </c>
      <c r="F23" s="201"/>
      <c r="G23" s="201">
        <v>3</v>
      </c>
      <c r="H23" s="201">
        <v>0.5</v>
      </c>
      <c r="I23" s="135"/>
      <c r="J23" s="201">
        <f t="shared" si="2"/>
        <v>3.5</v>
      </c>
      <c r="K23" s="201"/>
      <c r="L23" s="201"/>
      <c r="M23" s="135"/>
    </row>
    <row r="24" spans="1:13">
      <c r="A24" s="135">
        <v>20</v>
      </c>
      <c r="B24" s="170" t="s">
        <v>777</v>
      </c>
      <c r="C24" s="170" t="s">
        <v>19</v>
      </c>
      <c r="D24" s="111">
        <f t="shared" si="0"/>
        <v>2.5</v>
      </c>
      <c r="E24" s="201">
        <f t="shared" si="1"/>
        <v>2.5</v>
      </c>
      <c r="F24" s="201"/>
      <c r="G24" s="201">
        <v>2.5</v>
      </c>
      <c r="H24" s="201"/>
      <c r="I24" s="135"/>
      <c r="J24" s="201">
        <f t="shared" si="2"/>
        <v>2.5</v>
      </c>
      <c r="K24" s="201"/>
      <c r="L24" s="201"/>
      <c r="M24" s="135"/>
    </row>
    <row r="25" spans="1:13">
      <c r="A25" s="135">
        <v>21</v>
      </c>
      <c r="B25" s="170" t="s">
        <v>778</v>
      </c>
      <c r="C25" s="170" t="s">
        <v>19</v>
      </c>
      <c r="D25" s="111">
        <f t="shared" si="0"/>
        <v>1</v>
      </c>
      <c r="E25" s="201">
        <f t="shared" si="1"/>
        <v>1</v>
      </c>
      <c r="F25" s="201"/>
      <c r="G25" s="201">
        <v>1</v>
      </c>
      <c r="H25" s="201"/>
      <c r="I25" s="135"/>
      <c r="J25" s="201">
        <f t="shared" si="2"/>
        <v>1</v>
      </c>
      <c r="K25" s="201"/>
      <c r="L25" s="201"/>
      <c r="M25" s="135"/>
    </row>
    <row r="26" spans="1:13">
      <c r="A26" s="135">
        <v>22</v>
      </c>
      <c r="B26" s="170" t="s">
        <v>779</v>
      </c>
      <c r="C26" s="170" t="s">
        <v>19</v>
      </c>
      <c r="D26" s="111">
        <f t="shared" si="0"/>
        <v>2</v>
      </c>
      <c r="E26" s="201">
        <f t="shared" si="1"/>
        <v>2</v>
      </c>
      <c r="F26" s="201"/>
      <c r="G26" s="201">
        <v>2</v>
      </c>
      <c r="H26" s="201"/>
      <c r="I26" s="135"/>
      <c r="J26" s="201">
        <f t="shared" si="2"/>
        <v>2</v>
      </c>
      <c r="K26" s="201"/>
      <c r="L26" s="201"/>
      <c r="M26" s="135"/>
    </row>
    <row r="27" spans="1:13">
      <c r="A27" s="135">
        <v>23</v>
      </c>
      <c r="B27" s="170" t="s">
        <v>780</v>
      </c>
      <c r="C27" s="170" t="s">
        <v>19</v>
      </c>
      <c r="D27" s="111">
        <f t="shared" si="0"/>
        <v>1.5</v>
      </c>
      <c r="E27" s="201">
        <f t="shared" si="1"/>
        <v>1.5</v>
      </c>
      <c r="F27" s="201"/>
      <c r="G27" s="201">
        <v>1.5</v>
      </c>
      <c r="H27" s="201"/>
      <c r="I27" s="135"/>
      <c r="J27" s="201">
        <f t="shared" si="2"/>
        <v>1.5</v>
      </c>
      <c r="K27" s="201"/>
      <c r="L27" s="201"/>
      <c r="M27" s="135"/>
    </row>
    <row r="28" spans="1:13">
      <c r="A28" s="135">
        <v>24</v>
      </c>
      <c r="B28" s="170" t="s">
        <v>781</v>
      </c>
      <c r="C28" s="170" t="s">
        <v>19</v>
      </c>
      <c r="D28" s="111">
        <f t="shared" si="0"/>
        <v>4.5</v>
      </c>
      <c r="E28" s="201">
        <f t="shared" si="1"/>
        <v>4.5</v>
      </c>
      <c r="F28" s="201"/>
      <c r="G28" s="201">
        <v>4</v>
      </c>
      <c r="H28" s="201">
        <v>0.5</v>
      </c>
      <c r="I28" s="135"/>
      <c r="J28" s="201">
        <f t="shared" si="2"/>
        <v>4.5</v>
      </c>
      <c r="K28" s="201"/>
      <c r="L28" s="201"/>
      <c r="M28" s="135"/>
    </row>
    <row r="29" spans="1:13">
      <c r="A29" s="135">
        <v>25</v>
      </c>
      <c r="B29" s="170" t="s">
        <v>782</v>
      </c>
      <c r="C29" s="170" t="s">
        <v>19</v>
      </c>
      <c r="D29" s="111">
        <f t="shared" si="0"/>
        <v>2</v>
      </c>
      <c r="E29" s="201">
        <f t="shared" si="1"/>
        <v>2</v>
      </c>
      <c r="F29" s="201"/>
      <c r="G29" s="201">
        <v>2</v>
      </c>
      <c r="H29" s="201"/>
      <c r="I29" s="135"/>
      <c r="J29" s="201">
        <f t="shared" si="2"/>
        <v>2</v>
      </c>
      <c r="K29" s="201"/>
      <c r="L29" s="201"/>
      <c r="M29" s="135"/>
    </row>
    <row r="30" spans="1:13">
      <c r="A30" s="135">
        <v>26</v>
      </c>
      <c r="B30" s="170" t="s">
        <v>783</v>
      </c>
      <c r="C30" s="170" t="s">
        <v>19</v>
      </c>
      <c r="D30" s="111">
        <f t="shared" si="0"/>
        <v>3.5</v>
      </c>
      <c r="E30" s="201">
        <f t="shared" si="1"/>
        <v>3.5</v>
      </c>
      <c r="F30" s="201"/>
      <c r="G30" s="201">
        <v>2.5</v>
      </c>
      <c r="H30" s="201">
        <v>1</v>
      </c>
      <c r="I30" s="135"/>
      <c r="J30" s="201">
        <f t="shared" si="2"/>
        <v>3.5</v>
      </c>
      <c r="K30" s="201"/>
      <c r="L30" s="201"/>
      <c r="M30" s="135"/>
    </row>
    <row r="31" spans="1:13">
      <c r="A31" s="135">
        <v>27</v>
      </c>
      <c r="B31" s="170" t="s">
        <v>107</v>
      </c>
      <c r="C31" s="170" t="s">
        <v>19</v>
      </c>
      <c r="D31" s="111">
        <f t="shared" si="0"/>
        <v>2.2</v>
      </c>
      <c r="E31" s="201">
        <f t="shared" si="1"/>
        <v>2.2</v>
      </c>
      <c r="F31" s="201"/>
      <c r="G31" s="201">
        <v>2</v>
      </c>
      <c r="H31" s="201">
        <v>0.2</v>
      </c>
      <c r="I31" s="135"/>
      <c r="J31" s="201">
        <f t="shared" si="2"/>
        <v>2.2</v>
      </c>
      <c r="K31" s="201"/>
      <c r="L31" s="201"/>
      <c r="M31" s="135"/>
    </row>
    <row r="32" spans="1:13">
      <c r="A32" s="135">
        <v>28</v>
      </c>
      <c r="B32" s="170" t="s">
        <v>784</v>
      </c>
      <c r="C32" s="170" t="s">
        <v>19</v>
      </c>
      <c r="D32" s="111">
        <f t="shared" si="0"/>
        <v>1</v>
      </c>
      <c r="E32" s="201">
        <f t="shared" si="1"/>
        <v>1</v>
      </c>
      <c r="F32" s="201"/>
      <c r="G32" s="201">
        <v>1</v>
      </c>
      <c r="H32" s="201"/>
      <c r="I32" s="135"/>
      <c r="J32" s="201">
        <f t="shared" si="2"/>
        <v>1</v>
      </c>
      <c r="K32" s="201"/>
      <c r="L32" s="201"/>
      <c r="M32" s="135"/>
    </row>
    <row r="33" spans="1:13">
      <c r="A33" s="135">
        <v>29</v>
      </c>
      <c r="B33" s="170" t="s">
        <v>785</v>
      </c>
      <c r="C33" s="170" t="s">
        <v>19</v>
      </c>
      <c r="D33" s="111">
        <f t="shared" si="0"/>
        <v>3</v>
      </c>
      <c r="E33" s="201">
        <f t="shared" si="1"/>
        <v>3</v>
      </c>
      <c r="F33" s="201"/>
      <c r="G33" s="201">
        <v>2.5</v>
      </c>
      <c r="H33" s="201">
        <v>0.5</v>
      </c>
      <c r="I33" s="135"/>
      <c r="J33" s="201">
        <f t="shared" si="2"/>
        <v>3</v>
      </c>
      <c r="K33" s="201"/>
      <c r="L33" s="201"/>
      <c r="M33" s="135"/>
    </row>
    <row r="34" spans="1:13">
      <c r="A34" s="135">
        <v>30</v>
      </c>
      <c r="B34" s="170" t="s">
        <v>786</v>
      </c>
      <c r="C34" s="170" t="s">
        <v>19</v>
      </c>
      <c r="D34" s="111">
        <f t="shared" si="0"/>
        <v>1.5</v>
      </c>
      <c r="E34" s="201">
        <f t="shared" si="1"/>
        <v>1.5</v>
      </c>
      <c r="F34" s="201"/>
      <c r="G34" s="201">
        <v>1.5</v>
      </c>
      <c r="H34" s="201"/>
      <c r="I34" s="135"/>
      <c r="J34" s="201">
        <f t="shared" si="2"/>
        <v>1.5</v>
      </c>
      <c r="K34" s="201"/>
      <c r="L34" s="201"/>
      <c r="M34" s="135"/>
    </row>
    <row r="35" spans="1:13">
      <c r="A35" s="135">
        <v>31</v>
      </c>
      <c r="B35" s="170" t="s">
        <v>787</v>
      </c>
      <c r="C35" s="170" t="s">
        <v>19</v>
      </c>
      <c r="D35" s="111">
        <f t="shared" si="0"/>
        <v>2</v>
      </c>
      <c r="E35" s="201">
        <f t="shared" si="1"/>
        <v>2</v>
      </c>
      <c r="F35" s="201"/>
      <c r="G35" s="201">
        <v>2</v>
      </c>
      <c r="H35" s="201"/>
      <c r="I35" s="135"/>
      <c r="J35" s="201">
        <f t="shared" si="2"/>
        <v>2</v>
      </c>
      <c r="K35" s="201"/>
      <c r="L35" s="201"/>
      <c r="M35" s="135"/>
    </row>
    <row r="36" spans="1:13">
      <c r="A36" s="135">
        <v>32</v>
      </c>
      <c r="B36" s="170" t="s">
        <v>788</v>
      </c>
      <c r="C36" s="170" t="s">
        <v>19</v>
      </c>
      <c r="D36" s="111">
        <f t="shared" si="0"/>
        <v>1</v>
      </c>
      <c r="E36" s="201">
        <f t="shared" si="1"/>
        <v>1</v>
      </c>
      <c r="F36" s="201"/>
      <c r="G36" s="201">
        <v>1</v>
      </c>
      <c r="H36" s="201"/>
      <c r="I36" s="135"/>
      <c r="J36" s="201">
        <f t="shared" si="2"/>
        <v>1</v>
      </c>
      <c r="K36" s="201"/>
      <c r="L36" s="201"/>
      <c r="M36" s="135"/>
    </row>
    <row r="37" spans="1:13">
      <c r="A37" s="135">
        <v>33</v>
      </c>
      <c r="B37" s="170" t="s">
        <v>789</v>
      </c>
      <c r="C37" s="170" t="s">
        <v>19</v>
      </c>
      <c r="D37" s="111">
        <f t="shared" si="0"/>
        <v>6</v>
      </c>
      <c r="E37" s="201">
        <f t="shared" si="1"/>
        <v>6</v>
      </c>
      <c r="F37" s="201">
        <v>4</v>
      </c>
      <c r="G37" s="201">
        <v>2</v>
      </c>
      <c r="H37" s="201"/>
      <c r="I37" s="135"/>
      <c r="J37" s="201">
        <f t="shared" si="2"/>
        <v>6</v>
      </c>
      <c r="K37" s="201"/>
      <c r="L37" s="201"/>
      <c r="M37" s="135"/>
    </row>
    <row r="38" spans="1:13">
      <c r="A38" s="135">
        <v>34</v>
      </c>
      <c r="B38" s="170" t="s">
        <v>790</v>
      </c>
      <c r="C38" s="170" t="s">
        <v>19</v>
      </c>
      <c r="D38" s="111">
        <f t="shared" si="0"/>
        <v>4.5</v>
      </c>
      <c r="E38" s="201">
        <f t="shared" si="1"/>
        <v>4.5</v>
      </c>
      <c r="F38" s="201">
        <v>2</v>
      </c>
      <c r="G38" s="201">
        <v>2</v>
      </c>
      <c r="H38" s="201">
        <v>0.5</v>
      </c>
      <c r="I38" s="135"/>
      <c r="J38" s="201">
        <f t="shared" si="2"/>
        <v>4.5</v>
      </c>
      <c r="K38" s="201"/>
      <c r="L38" s="201"/>
      <c r="M38" s="135"/>
    </row>
    <row r="39" spans="1:13">
      <c r="A39" s="135">
        <v>35</v>
      </c>
      <c r="B39" s="170" t="s">
        <v>791</v>
      </c>
      <c r="C39" s="170" t="s">
        <v>19</v>
      </c>
      <c r="D39" s="111">
        <f t="shared" si="0"/>
        <v>2</v>
      </c>
      <c r="E39" s="201">
        <f t="shared" si="1"/>
        <v>2</v>
      </c>
      <c r="F39" s="201"/>
      <c r="G39" s="201">
        <v>2</v>
      </c>
      <c r="H39" s="201"/>
      <c r="I39" s="135"/>
      <c r="J39" s="201">
        <f t="shared" si="2"/>
        <v>2</v>
      </c>
      <c r="K39" s="201"/>
      <c r="L39" s="201"/>
      <c r="M39" s="135"/>
    </row>
    <row r="40" spans="1:13">
      <c r="A40" s="135">
        <v>36</v>
      </c>
      <c r="B40" s="170" t="s">
        <v>792</v>
      </c>
      <c r="C40" s="170" t="s">
        <v>19</v>
      </c>
      <c r="D40" s="111">
        <f t="shared" si="0"/>
        <v>1.5</v>
      </c>
      <c r="E40" s="201">
        <f t="shared" si="1"/>
        <v>1.5</v>
      </c>
      <c r="F40" s="201"/>
      <c r="G40" s="201">
        <v>1.5</v>
      </c>
      <c r="H40" s="201"/>
      <c r="I40" s="135"/>
      <c r="J40" s="201">
        <f t="shared" si="2"/>
        <v>1.5</v>
      </c>
      <c r="K40" s="201"/>
      <c r="L40" s="201"/>
      <c r="M40" s="135"/>
    </row>
    <row r="41" spans="1:13">
      <c r="A41" s="135">
        <v>37</v>
      </c>
      <c r="B41" s="170" t="s">
        <v>793</v>
      </c>
      <c r="C41" s="170" t="s">
        <v>19</v>
      </c>
      <c r="D41" s="111">
        <f t="shared" si="0"/>
        <v>2</v>
      </c>
      <c r="E41" s="201">
        <f t="shared" si="1"/>
        <v>2</v>
      </c>
      <c r="F41" s="201"/>
      <c r="G41" s="201">
        <v>2</v>
      </c>
      <c r="H41" s="201"/>
      <c r="I41" s="135"/>
      <c r="J41" s="201">
        <f t="shared" si="2"/>
        <v>2</v>
      </c>
      <c r="K41" s="201"/>
      <c r="L41" s="201"/>
      <c r="M41" s="135"/>
    </row>
    <row r="42" spans="1:13">
      <c r="A42" s="135">
        <v>38</v>
      </c>
      <c r="B42" s="170" t="s">
        <v>794</v>
      </c>
      <c r="C42" s="170" t="s">
        <v>19</v>
      </c>
      <c r="D42" s="111">
        <f t="shared" si="0"/>
        <v>3.3</v>
      </c>
      <c r="E42" s="201">
        <f t="shared" si="1"/>
        <v>3.3</v>
      </c>
      <c r="F42" s="201">
        <v>1</v>
      </c>
      <c r="G42" s="201">
        <v>2</v>
      </c>
      <c r="H42" s="201">
        <v>0.3</v>
      </c>
      <c r="I42" s="135"/>
      <c r="J42" s="201">
        <f t="shared" si="2"/>
        <v>3.3</v>
      </c>
      <c r="K42" s="201"/>
      <c r="L42" s="201"/>
      <c r="M42" s="135"/>
    </row>
    <row r="43" spans="1:13">
      <c r="A43" s="135">
        <v>39</v>
      </c>
      <c r="B43" s="170" t="s">
        <v>795</v>
      </c>
      <c r="C43" s="170" t="s">
        <v>19</v>
      </c>
      <c r="D43" s="111">
        <f t="shared" si="0"/>
        <v>1</v>
      </c>
      <c r="E43" s="201">
        <f t="shared" si="1"/>
        <v>1</v>
      </c>
      <c r="F43" s="201"/>
      <c r="G43" s="201">
        <v>1</v>
      </c>
      <c r="H43" s="201"/>
      <c r="I43" s="135"/>
      <c r="J43" s="201">
        <f t="shared" si="2"/>
        <v>1</v>
      </c>
      <c r="K43" s="201"/>
      <c r="L43" s="201"/>
      <c r="M43" s="135"/>
    </row>
    <row r="44" spans="1:13">
      <c r="A44" s="135">
        <v>40</v>
      </c>
      <c r="B44" s="170" t="s">
        <v>796</v>
      </c>
      <c r="C44" s="170" t="s">
        <v>19</v>
      </c>
      <c r="D44" s="111">
        <f t="shared" si="0"/>
        <v>2</v>
      </c>
      <c r="E44" s="201">
        <f t="shared" si="1"/>
        <v>2</v>
      </c>
      <c r="F44" s="201"/>
      <c r="G44" s="201">
        <v>2</v>
      </c>
      <c r="H44" s="201"/>
      <c r="I44" s="135"/>
      <c r="J44" s="201">
        <f t="shared" si="2"/>
        <v>2</v>
      </c>
      <c r="K44" s="201"/>
      <c r="L44" s="201"/>
      <c r="M44" s="135"/>
    </row>
    <row r="45" spans="1:13">
      <c r="A45" s="135">
        <v>41</v>
      </c>
      <c r="B45" s="170" t="s">
        <v>797</v>
      </c>
      <c r="C45" s="170" t="s">
        <v>19</v>
      </c>
      <c r="D45" s="111">
        <f t="shared" si="0"/>
        <v>2.2</v>
      </c>
      <c r="E45" s="201">
        <f t="shared" si="1"/>
        <v>2.2</v>
      </c>
      <c r="F45" s="201"/>
      <c r="G45" s="201">
        <v>2</v>
      </c>
      <c r="H45" s="201">
        <v>0.2</v>
      </c>
      <c r="I45" s="135"/>
      <c r="J45" s="201">
        <f t="shared" si="2"/>
        <v>2.2</v>
      </c>
      <c r="K45" s="201"/>
      <c r="L45" s="201"/>
      <c r="M45" s="135"/>
    </row>
    <row r="46" spans="1:13">
      <c r="A46" s="135">
        <v>42</v>
      </c>
      <c r="B46" s="170" t="s">
        <v>798</v>
      </c>
      <c r="C46" s="170" t="s">
        <v>19</v>
      </c>
      <c r="D46" s="111">
        <f t="shared" si="0"/>
        <v>2.5</v>
      </c>
      <c r="E46" s="201">
        <f t="shared" si="1"/>
        <v>2.5</v>
      </c>
      <c r="F46" s="201"/>
      <c r="G46" s="201">
        <v>2.5</v>
      </c>
      <c r="H46" s="201"/>
      <c r="I46" s="135"/>
      <c r="J46" s="201">
        <f t="shared" si="2"/>
        <v>2.5</v>
      </c>
      <c r="K46" s="201"/>
      <c r="L46" s="201"/>
      <c r="M46" s="135"/>
    </row>
    <row r="47" spans="1:13">
      <c r="A47" s="135">
        <v>43</v>
      </c>
      <c r="B47" s="170" t="s">
        <v>799</v>
      </c>
      <c r="C47" s="170" t="s">
        <v>19</v>
      </c>
      <c r="D47" s="111">
        <f t="shared" si="0"/>
        <v>1</v>
      </c>
      <c r="E47" s="201">
        <f t="shared" si="1"/>
        <v>1</v>
      </c>
      <c r="F47" s="201"/>
      <c r="G47" s="201">
        <v>1</v>
      </c>
      <c r="H47" s="201"/>
      <c r="I47" s="135"/>
      <c r="J47" s="201">
        <f t="shared" si="2"/>
        <v>1</v>
      </c>
      <c r="K47" s="201"/>
      <c r="L47" s="201"/>
      <c r="M47" s="135"/>
    </row>
    <row r="48" spans="1:13">
      <c r="A48" s="135">
        <v>44</v>
      </c>
      <c r="B48" s="170" t="s">
        <v>800</v>
      </c>
      <c r="C48" s="170" t="s">
        <v>19</v>
      </c>
      <c r="D48" s="111">
        <f t="shared" si="0"/>
        <v>3.3</v>
      </c>
      <c r="E48" s="201">
        <f t="shared" si="1"/>
        <v>3.3</v>
      </c>
      <c r="F48" s="201">
        <v>1.5</v>
      </c>
      <c r="G48" s="201">
        <v>1.5</v>
      </c>
      <c r="H48" s="201">
        <v>0.3</v>
      </c>
      <c r="I48" s="135"/>
      <c r="J48" s="201">
        <f t="shared" si="2"/>
        <v>3.3</v>
      </c>
      <c r="K48" s="201"/>
      <c r="L48" s="201"/>
      <c r="M48" s="135"/>
    </row>
    <row r="49" spans="1:13">
      <c r="A49" s="135">
        <v>45</v>
      </c>
      <c r="B49" s="170" t="s">
        <v>801</v>
      </c>
      <c r="C49" s="170" t="s">
        <v>19</v>
      </c>
      <c r="D49" s="111">
        <f t="shared" si="0"/>
        <v>3.7</v>
      </c>
      <c r="E49" s="201">
        <f t="shared" si="1"/>
        <v>3.7</v>
      </c>
      <c r="F49" s="201">
        <v>1.5</v>
      </c>
      <c r="G49" s="201">
        <v>2</v>
      </c>
      <c r="H49" s="201">
        <v>0.2</v>
      </c>
      <c r="I49" s="135"/>
      <c r="J49" s="201">
        <f t="shared" si="2"/>
        <v>3.7</v>
      </c>
      <c r="K49" s="201"/>
      <c r="L49" s="201"/>
      <c r="M49" s="135"/>
    </row>
    <row r="50" spans="1:13">
      <c r="A50" s="135">
        <v>46</v>
      </c>
      <c r="B50" s="170" t="s">
        <v>802</v>
      </c>
      <c r="C50" s="170" t="s">
        <v>19</v>
      </c>
      <c r="D50" s="111">
        <f t="shared" si="0"/>
        <v>4</v>
      </c>
      <c r="E50" s="201">
        <f t="shared" si="1"/>
        <v>4</v>
      </c>
      <c r="F50" s="201">
        <v>2</v>
      </c>
      <c r="G50" s="201">
        <v>2</v>
      </c>
      <c r="H50" s="201"/>
      <c r="I50" s="135"/>
      <c r="J50" s="201">
        <f t="shared" si="2"/>
        <v>4</v>
      </c>
      <c r="K50" s="201"/>
      <c r="L50" s="201"/>
      <c r="M50" s="135"/>
    </row>
    <row r="51" spans="1:13">
      <c r="A51" s="135">
        <v>47</v>
      </c>
      <c r="B51" s="170" t="s">
        <v>803</v>
      </c>
      <c r="C51" s="170" t="s">
        <v>19</v>
      </c>
      <c r="D51" s="111">
        <f t="shared" si="0"/>
        <v>2.8</v>
      </c>
      <c r="E51" s="201">
        <f t="shared" si="1"/>
        <v>2.8</v>
      </c>
      <c r="F51" s="201"/>
      <c r="G51" s="201">
        <v>2.5</v>
      </c>
      <c r="H51" s="201">
        <v>0.3</v>
      </c>
      <c r="I51" s="135"/>
      <c r="J51" s="201">
        <f t="shared" si="2"/>
        <v>2.8</v>
      </c>
      <c r="K51" s="201"/>
      <c r="L51" s="201"/>
      <c r="M51" s="135"/>
    </row>
    <row r="52" spans="1:13">
      <c r="A52" s="135">
        <v>48</v>
      </c>
      <c r="B52" s="170" t="s">
        <v>804</v>
      </c>
      <c r="C52" s="170" t="s">
        <v>19</v>
      </c>
      <c r="D52" s="111">
        <f t="shared" si="0"/>
        <v>1</v>
      </c>
      <c r="E52" s="201">
        <f t="shared" si="1"/>
        <v>1</v>
      </c>
      <c r="F52" s="201"/>
      <c r="G52" s="201">
        <v>1</v>
      </c>
      <c r="H52" s="201"/>
      <c r="I52" s="135"/>
      <c r="J52" s="201">
        <f t="shared" si="2"/>
        <v>1</v>
      </c>
      <c r="K52" s="201"/>
      <c r="L52" s="201"/>
      <c r="M52" s="135"/>
    </row>
    <row r="53" spans="1:13">
      <c r="A53" s="135">
        <v>49</v>
      </c>
      <c r="B53" s="170" t="s">
        <v>805</v>
      </c>
      <c r="C53" s="170" t="s">
        <v>19</v>
      </c>
      <c r="D53" s="111">
        <f t="shared" si="0"/>
        <v>4</v>
      </c>
      <c r="E53" s="201">
        <f t="shared" si="1"/>
        <v>4</v>
      </c>
      <c r="F53" s="201">
        <v>2</v>
      </c>
      <c r="G53" s="201">
        <v>2</v>
      </c>
      <c r="H53" s="201"/>
      <c r="I53" s="135"/>
      <c r="J53" s="201">
        <f t="shared" si="2"/>
        <v>4</v>
      </c>
      <c r="K53" s="201"/>
      <c r="L53" s="201"/>
      <c r="M53" s="135"/>
    </row>
    <row r="54" spans="1:13">
      <c r="A54" s="135">
        <v>50</v>
      </c>
      <c r="B54" s="170" t="s">
        <v>806</v>
      </c>
      <c r="C54" s="170" t="s">
        <v>19</v>
      </c>
      <c r="D54" s="111">
        <f t="shared" si="0"/>
        <v>3</v>
      </c>
      <c r="E54" s="201">
        <f t="shared" si="1"/>
        <v>3</v>
      </c>
      <c r="F54" s="201">
        <v>1</v>
      </c>
      <c r="G54" s="201">
        <v>2</v>
      </c>
      <c r="H54" s="201"/>
      <c r="I54" s="135"/>
      <c r="J54" s="201">
        <f t="shared" si="2"/>
        <v>3</v>
      </c>
      <c r="K54" s="201"/>
      <c r="L54" s="201"/>
      <c r="M54" s="135"/>
    </row>
    <row r="55" spans="1:13">
      <c r="A55" s="135">
        <v>51</v>
      </c>
      <c r="B55" s="170" t="s">
        <v>807</v>
      </c>
      <c r="C55" s="170" t="s">
        <v>19</v>
      </c>
      <c r="D55" s="111">
        <f t="shared" si="0"/>
        <v>1</v>
      </c>
      <c r="E55" s="201">
        <f t="shared" si="1"/>
        <v>1</v>
      </c>
      <c r="F55" s="201"/>
      <c r="G55" s="201">
        <v>1</v>
      </c>
      <c r="H55" s="201"/>
      <c r="I55" s="135"/>
      <c r="J55" s="201">
        <f t="shared" si="2"/>
        <v>1</v>
      </c>
      <c r="K55" s="201"/>
      <c r="L55" s="201"/>
      <c r="M55" s="135"/>
    </row>
    <row r="56" spans="1:13">
      <c r="A56" s="135">
        <v>52</v>
      </c>
      <c r="B56" s="170" t="s">
        <v>808</v>
      </c>
      <c r="C56" s="170" t="s">
        <v>19</v>
      </c>
      <c r="D56" s="111">
        <f t="shared" si="0"/>
        <v>1.5</v>
      </c>
      <c r="E56" s="201">
        <f t="shared" si="1"/>
        <v>1.5</v>
      </c>
      <c r="F56" s="201"/>
      <c r="G56" s="201">
        <v>1.5</v>
      </c>
      <c r="H56" s="201"/>
      <c r="I56" s="135"/>
      <c r="J56" s="201">
        <f t="shared" si="2"/>
        <v>1.5</v>
      </c>
      <c r="K56" s="201"/>
      <c r="L56" s="201"/>
      <c r="M56" s="135"/>
    </row>
    <row r="57" spans="1:13">
      <c r="A57" s="135">
        <v>53</v>
      </c>
      <c r="B57" s="170" t="s">
        <v>809</v>
      </c>
      <c r="C57" s="170" t="s">
        <v>19</v>
      </c>
      <c r="D57" s="111">
        <f t="shared" si="0"/>
        <v>1.5</v>
      </c>
      <c r="E57" s="201">
        <f t="shared" si="1"/>
        <v>1.5</v>
      </c>
      <c r="F57" s="201"/>
      <c r="G57" s="201">
        <v>1.5</v>
      </c>
      <c r="H57" s="201"/>
      <c r="I57" s="135"/>
      <c r="J57" s="201">
        <f t="shared" si="2"/>
        <v>1.5</v>
      </c>
      <c r="K57" s="201"/>
      <c r="L57" s="201"/>
      <c r="M57" s="135"/>
    </row>
    <row r="58" spans="1:13">
      <c r="A58" s="135">
        <v>54</v>
      </c>
      <c r="B58" s="170" t="s">
        <v>810</v>
      </c>
      <c r="C58" s="170" t="s">
        <v>19</v>
      </c>
      <c r="D58" s="111">
        <f t="shared" si="0"/>
        <v>2</v>
      </c>
      <c r="E58" s="201">
        <f t="shared" si="1"/>
        <v>2</v>
      </c>
      <c r="F58" s="201"/>
      <c r="G58" s="201">
        <v>2</v>
      </c>
      <c r="H58" s="201"/>
      <c r="I58" s="135"/>
      <c r="J58" s="201">
        <f t="shared" si="2"/>
        <v>2</v>
      </c>
      <c r="K58" s="201"/>
      <c r="L58" s="201"/>
      <c r="M58" s="135"/>
    </row>
    <row r="59" spans="1:13">
      <c r="A59" s="135">
        <v>55</v>
      </c>
      <c r="B59" s="170" t="s">
        <v>811</v>
      </c>
      <c r="C59" s="170" t="s">
        <v>19</v>
      </c>
      <c r="D59" s="111">
        <f t="shared" si="0"/>
        <v>2.5</v>
      </c>
      <c r="E59" s="201">
        <f t="shared" si="1"/>
        <v>2.5</v>
      </c>
      <c r="F59" s="201"/>
      <c r="G59" s="201">
        <v>2.5</v>
      </c>
      <c r="H59" s="201"/>
      <c r="I59" s="135"/>
      <c r="J59" s="201">
        <f t="shared" si="2"/>
        <v>2.5</v>
      </c>
      <c r="K59" s="201"/>
      <c r="L59" s="201"/>
      <c r="M59" s="135"/>
    </row>
    <row r="60" spans="1:13">
      <c r="A60" s="135">
        <v>56</v>
      </c>
      <c r="B60" s="170" t="s">
        <v>812</v>
      </c>
      <c r="C60" s="170" t="s">
        <v>19</v>
      </c>
      <c r="D60" s="111">
        <f t="shared" si="0"/>
        <v>3.5</v>
      </c>
      <c r="E60" s="201">
        <f t="shared" si="1"/>
        <v>3.5</v>
      </c>
      <c r="F60" s="201">
        <v>0.5</v>
      </c>
      <c r="G60" s="201">
        <v>2.5</v>
      </c>
      <c r="H60" s="201">
        <v>0.5</v>
      </c>
      <c r="I60" s="135"/>
      <c r="J60" s="201">
        <f t="shared" si="2"/>
        <v>3.5</v>
      </c>
      <c r="K60" s="201"/>
      <c r="L60" s="201"/>
      <c r="M60" s="135"/>
    </row>
    <row r="61" spans="1:13">
      <c r="A61" s="135">
        <v>57</v>
      </c>
      <c r="B61" s="170" t="s">
        <v>813</v>
      </c>
      <c r="C61" s="170" t="s">
        <v>19</v>
      </c>
      <c r="D61" s="111">
        <f t="shared" si="0"/>
        <v>2.5</v>
      </c>
      <c r="E61" s="201">
        <f t="shared" si="1"/>
        <v>2.5</v>
      </c>
      <c r="F61" s="201">
        <v>0.5</v>
      </c>
      <c r="G61" s="201">
        <v>2</v>
      </c>
      <c r="H61" s="201"/>
      <c r="I61" s="135"/>
      <c r="J61" s="201">
        <f t="shared" si="2"/>
        <v>2.5</v>
      </c>
      <c r="K61" s="201"/>
      <c r="L61" s="201"/>
      <c r="M61" s="135"/>
    </row>
    <row r="62" spans="1:13">
      <c r="A62" s="135">
        <v>58</v>
      </c>
      <c r="B62" s="170" t="s">
        <v>814</v>
      </c>
      <c r="C62" s="170" t="s">
        <v>19</v>
      </c>
      <c r="D62" s="111">
        <f t="shared" si="0"/>
        <v>1</v>
      </c>
      <c r="E62" s="201">
        <f t="shared" si="1"/>
        <v>1</v>
      </c>
      <c r="F62" s="201"/>
      <c r="G62" s="201">
        <v>1</v>
      </c>
      <c r="H62" s="201"/>
      <c r="I62" s="135"/>
      <c r="J62" s="201">
        <f t="shared" si="2"/>
        <v>1</v>
      </c>
      <c r="K62" s="201"/>
      <c r="L62" s="201"/>
      <c r="M62" s="135"/>
    </row>
    <row r="63" spans="1:13">
      <c r="A63" s="135">
        <v>59</v>
      </c>
      <c r="B63" s="170" t="s">
        <v>815</v>
      </c>
      <c r="C63" s="170" t="s">
        <v>19</v>
      </c>
      <c r="D63" s="111">
        <f t="shared" si="0"/>
        <v>11.3</v>
      </c>
      <c r="E63" s="201">
        <f t="shared" si="1"/>
        <v>11.3</v>
      </c>
      <c r="F63" s="201">
        <v>8</v>
      </c>
      <c r="G63" s="201">
        <v>3</v>
      </c>
      <c r="H63" s="201">
        <v>0.3</v>
      </c>
      <c r="I63" s="135"/>
      <c r="J63" s="201">
        <f t="shared" si="2"/>
        <v>11.3</v>
      </c>
      <c r="K63" s="201"/>
      <c r="L63" s="201"/>
      <c r="M63" s="135" t="s">
        <v>816</v>
      </c>
    </row>
    <row r="64" spans="1:13">
      <c r="A64" s="135">
        <v>60</v>
      </c>
      <c r="B64" s="170" t="s">
        <v>817</v>
      </c>
      <c r="C64" s="170" t="s">
        <v>19</v>
      </c>
      <c r="D64" s="111">
        <f t="shared" si="0"/>
        <v>3.5</v>
      </c>
      <c r="E64" s="201">
        <f t="shared" si="1"/>
        <v>3.5</v>
      </c>
      <c r="F64" s="201">
        <v>1.5</v>
      </c>
      <c r="G64" s="201">
        <v>2</v>
      </c>
      <c r="H64" s="201"/>
      <c r="I64" s="135"/>
      <c r="J64" s="201">
        <f t="shared" si="2"/>
        <v>3.5</v>
      </c>
      <c r="K64" s="201"/>
      <c r="L64" s="201"/>
      <c r="M64" s="135"/>
    </row>
    <row r="65" spans="1:13">
      <c r="A65" s="135">
        <v>61</v>
      </c>
      <c r="B65" s="170" t="s">
        <v>818</v>
      </c>
      <c r="C65" s="170" t="s">
        <v>19</v>
      </c>
      <c r="D65" s="111">
        <f t="shared" si="0"/>
        <v>3.3</v>
      </c>
      <c r="E65" s="201">
        <f t="shared" si="1"/>
        <v>3.3</v>
      </c>
      <c r="F65" s="201"/>
      <c r="G65" s="201">
        <v>3</v>
      </c>
      <c r="H65" s="201">
        <v>0.3</v>
      </c>
      <c r="I65" s="135"/>
      <c r="J65" s="201">
        <f t="shared" si="2"/>
        <v>3.3</v>
      </c>
      <c r="K65" s="201"/>
      <c r="L65" s="201"/>
      <c r="M65" s="135"/>
    </row>
    <row r="66" spans="1:13">
      <c r="A66" s="135">
        <v>62</v>
      </c>
      <c r="B66" s="170" t="s">
        <v>819</v>
      </c>
      <c r="C66" s="170" t="s">
        <v>19</v>
      </c>
      <c r="D66" s="111">
        <f t="shared" si="0"/>
        <v>1.5</v>
      </c>
      <c r="E66" s="201">
        <f t="shared" si="1"/>
        <v>1.5</v>
      </c>
      <c r="F66" s="201"/>
      <c r="G66" s="201">
        <v>1.5</v>
      </c>
      <c r="H66" s="201"/>
      <c r="I66" s="135"/>
      <c r="J66" s="201">
        <f t="shared" si="2"/>
        <v>1.5</v>
      </c>
      <c r="K66" s="201"/>
      <c r="L66" s="201"/>
      <c r="M66" s="135"/>
    </row>
    <row r="67" spans="1:13">
      <c r="A67" s="135">
        <v>63</v>
      </c>
      <c r="B67" s="170" t="s">
        <v>820</v>
      </c>
      <c r="C67" s="170" t="s">
        <v>19</v>
      </c>
      <c r="D67" s="111">
        <f t="shared" si="0"/>
        <v>2</v>
      </c>
      <c r="E67" s="201">
        <f t="shared" si="1"/>
        <v>2</v>
      </c>
      <c r="F67" s="201"/>
      <c r="G67" s="201">
        <v>2</v>
      </c>
      <c r="H67" s="201"/>
      <c r="I67" s="135"/>
      <c r="J67" s="201">
        <f t="shared" si="2"/>
        <v>2</v>
      </c>
      <c r="K67" s="201"/>
      <c r="L67" s="201"/>
      <c r="M67" s="135"/>
    </row>
    <row r="68" spans="1:13">
      <c r="A68" s="135">
        <v>64</v>
      </c>
      <c r="B68" s="170" t="s">
        <v>821</v>
      </c>
      <c r="C68" s="170" t="s">
        <v>19</v>
      </c>
      <c r="D68" s="111">
        <f t="shared" si="0"/>
        <v>2</v>
      </c>
      <c r="E68" s="201">
        <f t="shared" si="1"/>
        <v>2</v>
      </c>
      <c r="F68" s="201"/>
      <c r="G68" s="201">
        <v>2</v>
      </c>
      <c r="H68" s="201"/>
      <c r="I68" s="135"/>
      <c r="J68" s="201">
        <f t="shared" si="2"/>
        <v>2</v>
      </c>
      <c r="K68" s="201"/>
      <c r="L68" s="201"/>
      <c r="M68" s="135"/>
    </row>
    <row r="69" spans="1:13">
      <c r="A69" s="135">
        <v>65</v>
      </c>
      <c r="B69" s="170" t="s">
        <v>822</v>
      </c>
      <c r="C69" s="170" t="s">
        <v>19</v>
      </c>
      <c r="D69" s="111">
        <f t="shared" ref="D69:D95" si="3">E69</f>
        <v>2</v>
      </c>
      <c r="E69" s="201">
        <f t="shared" ref="E69:E95" si="4">F69+G69+H69+I69</f>
        <v>2</v>
      </c>
      <c r="F69" s="201"/>
      <c r="G69" s="201">
        <v>2</v>
      </c>
      <c r="H69" s="201"/>
      <c r="I69" s="135"/>
      <c r="J69" s="201">
        <f t="shared" ref="J69:J95" si="5">E69</f>
        <v>2</v>
      </c>
      <c r="K69" s="201"/>
      <c r="L69" s="201"/>
      <c r="M69" s="135"/>
    </row>
    <row r="70" spans="1:13">
      <c r="A70" s="135">
        <v>66</v>
      </c>
      <c r="B70" s="170" t="s">
        <v>823</v>
      </c>
      <c r="C70" s="170" t="s">
        <v>19</v>
      </c>
      <c r="D70" s="111">
        <f t="shared" si="3"/>
        <v>2</v>
      </c>
      <c r="E70" s="201">
        <f t="shared" si="4"/>
        <v>2</v>
      </c>
      <c r="F70" s="201"/>
      <c r="G70" s="201">
        <v>2</v>
      </c>
      <c r="H70" s="201"/>
      <c r="I70" s="135"/>
      <c r="J70" s="201">
        <f t="shared" si="5"/>
        <v>2</v>
      </c>
      <c r="K70" s="201"/>
      <c r="L70" s="201"/>
      <c r="M70" s="135" t="s">
        <v>824</v>
      </c>
    </row>
    <row r="71" spans="1:13">
      <c r="A71" s="135">
        <v>67</v>
      </c>
      <c r="B71" s="170" t="s">
        <v>825</v>
      </c>
      <c r="C71" s="170" t="s">
        <v>19</v>
      </c>
      <c r="D71" s="111">
        <f t="shared" si="3"/>
        <v>1.5</v>
      </c>
      <c r="E71" s="201">
        <f t="shared" si="4"/>
        <v>1.5</v>
      </c>
      <c r="F71" s="201"/>
      <c r="G71" s="201">
        <v>1.5</v>
      </c>
      <c r="H71" s="201"/>
      <c r="I71" s="135"/>
      <c r="J71" s="201">
        <f t="shared" si="5"/>
        <v>1.5</v>
      </c>
      <c r="K71" s="201"/>
      <c r="L71" s="201"/>
      <c r="M71" s="135"/>
    </row>
    <row r="72" spans="1:13">
      <c r="A72" s="135">
        <v>68</v>
      </c>
      <c r="B72" s="170" t="s">
        <v>826</v>
      </c>
      <c r="C72" s="170" t="s">
        <v>19</v>
      </c>
      <c r="D72" s="111">
        <f t="shared" si="3"/>
        <v>4</v>
      </c>
      <c r="E72" s="201">
        <f t="shared" si="4"/>
        <v>4</v>
      </c>
      <c r="F72" s="201">
        <v>2</v>
      </c>
      <c r="G72" s="201">
        <v>2</v>
      </c>
      <c r="H72" s="201"/>
      <c r="I72" s="135"/>
      <c r="J72" s="201">
        <f t="shared" si="5"/>
        <v>4</v>
      </c>
      <c r="K72" s="201"/>
      <c r="L72" s="201"/>
      <c r="M72" s="135"/>
    </row>
    <row r="73" spans="1:13">
      <c r="A73" s="135">
        <v>69</v>
      </c>
      <c r="B73" s="170" t="s">
        <v>827</v>
      </c>
      <c r="C73" s="170" t="s">
        <v>19</v>
      </c>
      <c r="D73" s="111">
        <f t="shared" si="3"/>
        <v>1</v>
      </c>
      <c r="E73" s="201">
        <f t="shared" si="4"/>
        <v>1</v>
      </c>
      <c r="F73" s="201"/>
      <c r="G73" s="201">
        <v>1</v>
      </c>
      <c r="H73" s="201"/>
      <c r="I73" s="135"/>
      <c r="J73" s="201">
        <f t="shared" si="5"/>
        <v>1</v>
      </c>
      <c r="K73" s="201"/>
      <c r="L73" s="201"/>
      <c r="M73" s="135"/>
    </row>
    <row r="74" spans="1:13">
      <c r="A74" s="135">
        <v>70</v>
      </c>
      <c r="B74" s="170" t="s">
        <v>828</v>
      </c>
      <c r="C74" s="170" t="s">
        <v>19</v>
      </c>
      <c r="D74" s="111">
        <f t="shared" si="3"/>
        <v>1.5</v>
      </c>
      <c r="E74" s="201">
        <f t="shared" si="4"/>
        <v>1.5</v>
      </c>
      <c r="F74" s="201"/>
      <c r="G74" s="201">
        <v>1.5</v>
      </c>
      <c r="H74" s="201"/>
      <c r="I74" s="135"/>
      <c r="J74" s="201">
        <f t="shared" si="5"/>
        <v>1.5</v>
      </c>
      <c r="K74" s="201"/>
      <c r="L74" s="201"/>
      <c r="M74" s="135"/>
    </row>
    <row r="75" spans="1:13">
      <c r="A75" s="135">
        <v>71</v>
      </c>
      <c r="B75" s="170" t="s">
        <v>829</v>
      </c>
      <c r="C75" s="170" t="s">
        <v>19</v>
      </c>
      <c r="D75" s="111">
        <f t="shared" si="3"/>
        <v>2.7</v>
      </c>
      <c r="E75" s="201">
        <f t="shared" si="4"/>
        <v>2.7</v>
      </c>
      <c r="F75" s="201"/>
      <c r="G75" s="201">
        <v>2.5</v>
      </c>
      <c r="H75" s="201">
        <v>0.2</v>
      </c>
      <c r="I75" s="135"/>
      <c r="J75" s="201">
        <f t="shared" si="5"/>
        <v>2.7</v>
      </c>
      <c r="K75" s="201"/>
      <c r="L75" s="201"/>
      <c r="M75" s="135"/>
    </row>
    <row r="76" spans="1:13">
      <c r="A76" s="135">
        <v>72</v>
      </c>
      <c r="B76" s="170" t="s">
        <v>830</v>
      </c>
      <c r="C76" s="170" t="s">
        <v>19</v>
      </c>
      <c r="D76" s="111">
        <f t="shared" si="3"/>
        <v>2.3</v>
      </c>
      <c r="E76" s="201">
        <f t="shared" si="4"/>
        <v>2.3</v>
      </c>
      <c r="F76" s="201"/>
      <c r="G76" s="201">
        <v>2</v>
      </c>
      <c r="H76" s="201">
        <v>0.3</v>
      </c>
      <c r="I76" s="135"/>
      <c r="J76" s="201">
        <f t="shared" si="5"/>
        <v>2.3</v>
      </c>
      <c r="K76" s="201"/>
      <c r="L76" s="201"/>
      <c r="M76" s="135"/>
    </row>
    <row r="77" spans="1:13">
      <c r="A77" s="135">
        <v>73</v>
      </c>
      <c r="B77" s="170" t="s">
        <v>831</v>
      </c>
      <c r="C77" s="170" t="s">
        <v>19</v>
      </c>
      <c r="D77" s="111">
        <f t="shared" si="3"/>
        <v>2.3</v>
      </c>
      <c r="E77" s="201">
        <f t="shared" si="4"/>
        <v>2.3</v>
      </c>
      <c r="F77" s="201"/>
      <c r="G77" s="201">
        <v>2</v>
      </c>
      <c r="H77" s="201">
        <v>0.3</v>
      </c>
      <c r="I77" s="135"/>
      <c r="J77" s="201">
        <f t="shared" si="5"/>
        <v>2.3</v>
      </c>
      <c r="K77" s="201"/>
      <c r="L77" s="201"/>
      <c r="M77" s="135"/>
    </row>
    <row r="78" spans="1:13">
      <c r="A78" s="135">
        <v>74</v>
      </c>
      <c r="B78" s="170" t="s">
        <v>832</v>
      </c>
      <c r="C78" s="170" t="s">
        <v>19</v>
      </c>
      <c r="D78" s="111">
        <f t="shared" si="3"/>
        <v>2.5</v>
      </c>
      <c r="E78" s="201">
        <f t="shared" si="4"/>
        <v>2.5</v>
      </c>
      <c r="F78" s="201"/>
      <c r="G78" s="201">
        <v>2.5</v>
      </c>
      <c r="H78" s="201"/>
      <c r="I78" s="135"/>
      <c r="J78" s="201">
        <f t="shared" si="5"/>
        <v>2.5</v>
      </c>
      <c r="K78" s="201"/>
      <c r="L78" s="201"/>
      <c r="M78" s="135"/>
    </row>
    <row r="79" spans="1:13">
      <c r="A79" s="135">
        <v>75</v>
      </c>
      <c r="B79" s="170" t="s">
        <v>833</v>
      </c>
      <c r="C79" s="170" t="s">
        <v>19</v>
      </c>
      <c r="D79" s="111">
        <f t="shared" si="3"/>
        <v>3</v>
      </c>
      <c r="E79" s="201">
        <f t="shared" si="4"/>
        <v>3</v>
      </c>
      <c r="F79" s="201"/>
      <c r="G79" s="201">
        <v>3</v>
      </c>
      <c r="H79" s="201"/>
      <c r="I79" s="135"/>
      <c r="J79" s="201">
        <f t="shared" si="5"/>
        <v>3</v>
      </c>
      <c r="K79" s="201"/>
      <c r="L79" s="201"/>
      <c r="M79" s="135"/>
    </row>
    <row r="80" spans="1:13">
      <c r="A80" s="135">
        <v>76</v>
      </c>
      <c r="B80" s="170" t="s">
        <v>834</v>
      </c>
      <c r="C80" s="170" t="s">
        <v>19</v>
      </c>
      <c r="D80" s="111">
        <f t="shared" si="3"/>
        <v>2</v>
      </c>
      <c r="E80" s="201">
        <f t="shared" si="4"/>
        <v>2</v>
      </c>
      <c r="F80" s="201"/>
      <c r="G80" s="201">
        <v>2</v>
      </c>
      <c r="H80" s="201"/>
      <c r="I80" s="135"/>
      <c r="J80" s="201">
        <f t="shared" si="5"/>
        <v>2</v>
      </c>
      <c r="K80" s="201"/>
      <c r="L80" s="201"/>
      <c r="M80" s="135"/>
    </row>
    <row r="81" spans="1:13">
      <c r="A81" s="135">
        <v>77</v>
      </c>
      <c r="B81" s="170" t="s">
        <v>835</v>
      </c>
      <c r="C81" s="170" t="s">
        <v>19</v>
      </c>
      <c r="D81" s="111">
        <f t="shared" si="3"/>
        <v>3.3</v>
      </c>
      <c r="E81" s="201">
        <f t="shared" si="4"/>
        <v>3.3</v>
      </c>
      <c r="F81" s="201"/>
      <c r="G81" s="201">
        <v>3</v>
      </c>
      <c r="H81" s="201">
        <v>0.3</v>
      </c>
      <c r="I81" s="135"/>
      <c r="J81" s="201">
        <f t="shared" si="5"/>
        <v>3.3</v>
      </c>
      <c r="K81" s="201"/>
      <c r="L81" s="201"/>
      <c r="M81" s="135"/>
    </row>
    <row r="82" spans="1:13">
      <c r="A82" s="135">
        <v>78</v>
      </c>
      <c r="B82" s="170" t="s">
        <v>836</v>
      </c>
      <c r="C82" s="170" t="s">
        <v>19</v>
      </c>
      <c r="D82" s="111">
        <f t="shared" si="3"/>
        <v>2</v>
      </c>
      <c r="E82" s="201">
        <f t="shared" si="4"/>
        <v>2</v>
      </c>
      <c r="F82" s="201"/>
      <c r="G82" s="201">
        <v>2</v>
      </c>
      <c r="H82" s="201"/>
      <c r="I82" s="135"/>
      <c r="J82" s="201">
        <f t="shared" si="5"/>
        <v>2</v>
      </c>
      <c r="K82" s="201"/>
      <c r="L82" s="201"/>
      <c r="M82" s="135"/>
    </row>
    <row r="83" spans="1:13">
      <c r="A83" s="135">
        <v>79</v>
      </c>
      <c r="B83" s="170" t="s">
        <v>837</v>
      </c>
      <c r="C83" s="170" t="s">
        <v>19</v>
      </c>
      <c r="D83" s="111">
        <f t="shared" si="3"/>
        <v>3.5</v>
      </c>
      <c r="E83" s="201">
        <f t="shared" si="4"/>
        <v>3.5</v>
      </c>
      <c r="F83" s="201"/>
      <c r="G83" s="201">
        <v>3</v>
      </c>
      <c r="H83" s="201">
        <v>0.5</v>
      </c>
      <c r="I83" s="135"/>
      <c r="J83" s="201">
        <f t="shared" si="5"/>
        <v>3.5</v>
      </c>
      <c r="K83" s="201"/>
      <c r="L83" s="201"/>
      <c r="M83" s="135"/>
    </row>
    <row r="84" spans="1:13">
      <c r="A84" s="135">
        <v>80</v>
      </c>
      <c r="B84" s="170" t="s">
        <v>838</v>
      </c>
      <c r="C84" s="170" t="s">
        <v>19</v>
      </c>
      <c r="D84" s="111">
        <f t="shared" si="3"/>
        <v>4</v>
      </c>
      <c r="E84" s="201">
        <f t="shared" si="4"/>
        <v>4</v>
      </c>
      <c r="F84" s="201"/>
      <c r="G84" s="201">
        <v>3.5</v>
      </c>
      <c r="H84" s="201">
        <v>0.5</v>
      </c>
      <c r="I84" s="135"/>
      <c r="J84" s="201">
        <f t="shared" si="5"/>
        <v>4</v>
      </c>
      <c r="K84" s="201"/>
      <c r="L84" s="201"/>
      <c r="M84" s="135"/>
    </row>
    <row r="85" spans="1:13">
      <c r="A85" s="135">
        <v>81</v>
      </c>
      <c r="B85" s="170" t="s">
        <v>839</v>
      </c>
      <c r="C85" s="170" t="s">
        <v>19</v>
      </c>
      <c r="D85" s="111">
        <f t="shared" si="3"/>
        <v>2</v>
      </c>
      <c r="E85" s="201">
        <f t="shared" si="4"/>
        <v>2</v>
      </c>
      <c r="F85" s="135"/>
      <c r="G85" s="135">
        <v>2</v>
      </c>
      <c r="H85" s="135"/>
      <c r="I85" s="135"/>
      <c r="J85" s="201">
        <f t="shared" si="5"/>
        <v>2</v>
      </c>
      <c r="K85" s="135"/>
      <c r="L85" s="135"/>
      <c r="M85" s="135"/>
    </row>
    <row r="86" spans="1:13">
      <c r="A86" s="135">
        <v>82</v>
      </c>
      <c r="B86" s="170" t="s">
        <v>840</v>
      </c>
      <c r="C86" s="170" t="s">
        <v>19</v>
      </c>
      <c r="D86" s="111">
        <f t="shared" si="3"/>
        <v>1</v>
      </c>
      <c r="E86" s="201">
        <f t="shared" si="4"/>
        <v>1</v>
      </c>
      <c r="F86" s="135"/>
      <c r="G86" s="135">
        <v>1</v>
      </c>
      <c r="H86" s="135"/>
      <c r="I86" s="135"/>
      <c r="J86" s="201">
        <f t="shared" si="5"/>
        <v>1</v>
      </c>
      <c r="K86" s="135"/>
      <c r="L86" s="135"/>
      <c r="M86" s="135"/>
    </row>
    <row r="87" spans="1:13">
      <c r="A87" s="135">
        <v>83</v>
      </c>
      <c r="B87" s="170" t="s">
        <v>841</v>
      </c>
      <c r="C87" s="170" t="s">
        <v>19</v>
      </c>
      <c r="D87" s="111">
        <f t="shared" si="3"/>
        <v>5.3</v>
      </c>
      <c r="E87" s="201">
        <f t="shared" si="4"/>
        <v>5.3</v>
      </c>
      <c r="F87" s="135">
        <v>3</v>
      </c>
      <c r="G87" s="135">
        <v>2</v>
      </c>
      <c r="H87" s="135">
        <v>0.3</v>
      </c>
      <c r="I87" s="135"/>
      <c r="J87" s="201">
        <f t="shared" si="5"/>
        <v>5.3</v>
      </c>
      <c r="K87" s="135"/>
      <c r="L87" s="135"/>
      <c r="M87" s="135"/>
    </row>
    <row r="88" spans="1:13">
      <c r="A88" s="135">
        <v>84</v>
      </c>
      <c r="B88" s="170" t="s">
        <v>842</v>
      </c>
      <c r="C88" s="170" t="s">
        <v>19</v>
      </c>
      <c r="D88" s="111">
        <f t="shared" si="3"/>
        <v>2</v>
      </c>
      <c r="E88" s="201">
        <f t="shared" si="4"/>
        <v>2</v>
      </c>
      <c r="F88" s="135"/>
      <c r="G88" s="135">
        <v>2</v>
      </c>
      <c r="H88" s="135"/>
      <c r="I88" s="135"/>
      <c r="J88" s="201">
        <f t="shared" si="5"/>
        <v>2</v>
      </c>
      <c r="K88" s="135"/>
      <c r="L88" s="135"/>
      <c r="M88" s="135"/>
    </row>
    <row r="89" spans="1:13">
      <c r="A89" s="135">
        <v>85</v>
      </c>
      <c r="B89" s="170" t="s">
        <v>843</v>
      </c>
      <c r="C89" s="170" t="s">
        <v>19</v>
      </c>
      <c r="D89" s="111">
        <f t="shared" si="3"/>
        <v>2.5</v>
      </c>
      <c r="E89" s="201">
        <f t="shared" si="4"/>
        <v>2.5</v>
      </c>
      <c r="F89" s="135">
        <v>0.5</v>
      </c>
      <c r="G89" s="135">
        <v>2</v>
      </c>
      <c r="H89" s="135"/>
      <c r="I89" s="135"/>
      <c r="J89" s="201">
        <f t="shared" si="5"/>
        <v>2.5</v>
      </c>
      <c r="K89" s="135"/>
      <c r="L89" s="135"/>
      <c r="M89" s="135"/>
    </row>
    <row r="90" spans="1:13">
      <c r="A90" s="135">
        <v>86</v>
      </c>
      <c r="B90" s="170" t="s">
        <v>844</v>
      </c>
      <c r="C90" s="170" t="s">
        <v>19</v>
      </c>
      <c r="D90" s="111">
        <f t="shared" si="3"/>
        <v>3.5</v>
      </c>
      <c r="E90" s="201">
        <f t="shared" si="4"/>
        <v>3.5</v>
      </c>
      <c r="F90" s="135">
        <v>1</v>
      </c>
      <c r="G90" s="135">
        <v>2.5</v>
      </c>
      <c r="H90" s="135"/>
      <c r="I90" s="135"/>
      <c r="J90" s="201">
        <f t="shared" si="5"/>
        <v>3.5</v>
      </c>
      <c r="K90" s="135"/>
      <c r="L90" s="135"/>
      <c r="M90" s="135"/>
    </row>
    <row r="91" spans="1:13">
      <c r="A91" s="135">
        <v>87</v>
      </c>
      <c r="B91" s="170" t="s">
        <v>845</v>
      </c>
      <c r="C91" s="170" t="s">
        <v>19</v>
      </c>
      <c r="D91" s="111">
        <f t="shared" si="3"/>
        <v>2</v>
      </c>
      <c r="E91" s="201">
        <f t="shared" si="4"/>
        <v>2</v>
      </c>
      <c r="F91" s="135"/>
      <c r="G91" s="135">
        <v>2</v>
      </c>
      <c r="H91" s="135"/>
      <c r="I91" s="135"/>
      <c r="J91" s="201">
        <f t="shared" si="5"/>
        <v>2</v>
      </c>
      <c r="K91" s="135"/>
      <c r="L91" s="135"/>
      <c r="M91" s="135"/>
    </row>
    <row r="92" spans="1:13">
      <c r="A92" s="135">
        <v>88</v>
      </c>
      <c r="B92" s="170" t="s">
        <v>846</v>
      </c>
      <c r="C92" s="170" t="s">
        <v>19</v>
      </c>
      <c r="D92" s="111">
        <f t="shared" si="3"/>
        <v>1.5</v>
      </c>
      <c r="E92" s="201">
        <f t="shared" si="4"/>
        <v>1.5</v>
      </c>
      <c r="F92" s="135"/>
      <c r="G92" s="135">
        <v>1.5</v>
      </c>
      <c r="H92" s="135"/>
      <c r="I92" s="135"/>
      <c r="J92" s="201">
        <f t="shared" si="5"/>
        <v>1.5</v>
      </c>
      <c r="K92" s="135"/>
      <c r="L92" s="135"/>
      <c r="M92" s="135"/>
    </row>
    <row r="93" spans="1:13">
      <c r="A93" s="135">
        <v>89</v>
      </c>
      <c r="B93" s="170" t="s">
        <v>847</v>
      </c>
      <c r="C93" s="170" t="s">
        <v>19</v>
      </c>
      <c r="D93" s="111">
        <f t="shared" si="3"/>
        <v>3.3</v>
      </c>
      <c r="E93" s="201">
        <f t="shared" si="4"/>
        <v>3.3</v>
      </c>
      <c r="F93" s="205"/>
      <c r="G93" s="205">
        <v>3</v>
      </c>
      <c r="H93" s="205">
        <v>0.3</v>
      </c>
      <c r="I93" s="135"/>
      <c r="J93" s="201">
        <f t="shared" si="5"/>
        <v>3.3</v>
      </c>
      <c r="K93" s="205"/>
      <c r="L93" s="205"/>
      <c r="M93" s="135"/>
    </row>
    <row r="94" spans="1:13">
      <c r="A94" s="135">
        <v>90</v>
      </c>
      <c r="B94" s="204" t="s">
        <v>848</v>
      </c>
      <c r="C94" s="173" t="s">
        <v>19</v>
      </c>
      <c r="D94" s="111">
        <f t="shared" si="3"/>
        <v>2.5</v>
      </c>
      <c r="E94" s="201">
        <f t="shared" si="4"/>
        <v>2.5</v>
      </c>
      <c r="F94" s="135"/>
      <c r="G94" s="135">
        <v>2.5</v>
      </c>
      <c r="H94" s="135"/>
      <c r="I94" s="135"/>
      <c r="J94" s="201">
        <f t="shared" si="5"/>
        <v>2.5</v>
      </c>
      <c r="K94" s="135"/>
      <c r="L94" s="135"/>
      <c r="M94" s="135"/>
    </row>
    <row r="95" spans="1:13">
      <c r="A95" s="135">
        <v>91</v>
      </c>
      <c r="B95" s="204" t="s">
        <v>849</v>
      </c>
      <c r="C95" s="173" t="s">
        <v>19</v>
      </c>
      <c r="D95" s="111">
        <f t="shared" si="3"/>
        <v>1.5</v>
      </c>
      <c r="E95" s="201">
        <f t="shared" si="4"/>
        <v>1.5</v>
      </c>
      <c r="F95" s="135"/>
      <c r="G95" s="135">
        <v>1.5</v>
      </c>
      <c r="H95" s="135"/>
      <c r="I95" s="135"/>
      <c r="J95" s="201">
        <f t="shared" si="5"/>
        <v>1.5</v>
      </c>
      <c r="K95" s="135"/>
      <c r="L95" s="135"/>
      <c r="M95" s="135"/>
    </row>
    <row r="96" spans="1:13">
      <c r="A96" s="140"/>
      <c r="B96" s="140"/>
      <c r="C96" s="140"/>
      <c r="D96" s="140">
        <f t="shared" ref="D96:H96" si="6">SUM(D5:D95)</f>
        <v>234.8</v>
      </c>
      <c r="E96" s="140">
        <f t="shared" si="6"/>
        <v>234.8</v>
      </c>
      <c r="F96" s="140">
        <f t="shared" si="6"/>
        <v>40</v>
      </c>
      <c r="G96" s="140">
        <f t="shared" si="6"/>
        <v>183.5</v>
      </c>
      <c r="H96" s="140">
        <f t="shared" si="6"/>
        <v>11.3</v>
      </c>
      <c r="I96" s="140"/>
      <c r="J96" s="140">
        <f>SUM(J5:J95)</f>
        <v>234.8</v>
      </c>
      <c r="K96" s="140"/>
      <c r="L96" s="140"/>
      <c r="M96" s="140"/>
    </row>
  </sheetData>
  <mergeCells count="7">
    <mergeCell ref="A1:M1"/>
    <mergeCell ref="A2:M2"/>
    <mergeCell ref="E3:I3"/>
    <mergeCell ref="A3:A4"/>
    <mergeCell ref="B3:B4"/>
    <mergeCell ref="C3:C4"/>
    <mergeCell ref="D3:D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workbookViewId="0">
      <selection activeCell="D4" sqref="D$1:E$1048576"/>
    </sheetView>
  </sheetViews>
  <sheetFormatPr defaultColWidth="9" defaultRowHeight="13.5"/>
  <cols>
    <col min="1" max="1" width="7" customWidth="true"/>
    <col min="3" max="3" width="7.5" customWidth="true"/>
  </cols>
  <sheetData>
    <row r="1" ht="21" spans="1:13">
      <c r="A1" s="180" t="s">
        <v>0</v>
      </c>
      <c r="B1" s="180"/>
      <c r="C1" s="180"/>
      <c r="D1" s="180"/>
      <c r="E1" s="195"/>
      <c r="F1" s="195"/>
      <c r="G1" s="195"/>
      <c r="H1" s="195"/>
      <c r="I1" s="195"/>
      <c r="J1" s="195"/>
      <c r="K1" s="195"/>
      <c r="L1" s="195"/>
      <c r="M1" s="195"/>
    </row>
    <row r="2" ht="19.5" spans="1:13">
      <c r="A2" s="181" t="s">
        <v>1</v>
      </c>
      <c r="B2" s="181"/>
      <c r="C2" s="181"/>
      <c r="D2" s="181"/>
      <c r="E2" s="195"/>
      <c r="F2" s="195"/>
      <c r="G2" s="195"/>
      <c r="H2" s="195"/>
      <c r="I2" s="195"/>
      <c r="J2" s="195"/>
      <c r="K2" s="195"/>
      <c r="L2" s="195"/>
      <c r="M2" s="195"/>
    </row>
    <row r="3" ht="14.25" spans="1:13">
      <c r="A3" s="182" t="s">
        <v>850</v>
      </c>
      <c r="B3" s="183"/>
      <c r="C3" s="183"/>
      <c r="D3" s="183"/>
      <c r="E3" s="196"/>
      <c r="F3" s="196"/>
      <c r="G3" s="196"/>
      <c r="H3" s="196"/>
      <c r="I3" s="196"/>
      <c r="J3" s="196"/>
      <c r="K3" s="196"/>
      <c r="L3" s="196"/>
      <c r="M3" s="196"/>
    </row>
    <row r="4" spans="1:13">
      <c r="A4" s="129" t="s">
        <v>3</v>
      </c>
      <c r="B4" s="129" t="s">
        <v>4</v>
      </c>
      <c r="C4" s="129" t="s">
        <v>146</v>
      </c>
      <c r="D4" s="129" t="s">
        <v>7</v>
      </c>
      <c r="E4" s="197" t="s">
        <v>8</v>
      </c>
      <c r="F4" s="197"/>
      <c r="G4" s="197"/>
      <c r="H4" s="197"/>
      <c r="I4" s="197"/>
      <c r="J4" s="197" t="s">
        <v>9</v>
      </c>
      <c r="K4" s="197" t="s">
        <v>10</v>
      </c>
      <c r="L4" s="197" t="s">
        <v>11</v>
      </c>
      <c r="M4" s="197" t="s">
        <v>12</v>
      </c>
    </row>
    <row r="5" spans="1:13">
      <c r="A5" s="129"/>
      <c r="B5" s="129"/>
      <c r="C5" s="129"/>
      <c r="D5" s="129"/>
      <c r="E5" s="197" t="s">
        <v>13</v>
      </c>
      <c r="F5" s="197" t="s">
        <v>14</v>
      </c>
      <c r="G5" s="197" t="s">
        <v>15</v>
      </c>
      <c r="H5" s="197" t="s">
        <v>16</v>
      </c>
      <c r="I5" s="197" t="s">
        <v>17</v>
      </c>
      <c r="J5" s="197"/>
      <c r="K5" s="197"/>
      <c r="L5" s="197"/>
      <c r="M5" s="197"/>
    </row>
    <row r="6" spans="1:13">
      <c r="A6" s="184">
        <v>1</v>
      </c>
      <c r="B6" s="185" t="s">
        <v>851</v>
      </c>
      <c r="C6" s="186" t="s">
        <v>19</v>
      </c>
      <c r="D6" s="187">
        <v>3.24</v>
      </c>
      <c r="E6" s="134">
        <f t="shared" ref="E6:E69" si="0">F6+G6+H6+I6</f>
        <v>3</v>
      </c>
      <c r="F6" s="134"/>
      <c r="G6" s="187">
        <v>3</v>
      </c>
      <c r="H6" s="134"/>
      <c r="I6" s="134"/>
      <c r="J6" s="134">
        <v>3</v>
      </c>
      <c r="K6" s="134"/>
      <c r="L6" s="134"/>
      <c r="M6" s="134"/>
    </row>
    <row r="7" spans="1:13">
      <c r="A7" s="184">
        <v>2</v>
      </c>
      <c r="B7" s="185" t="s">
        <v>852</v>
      </c>
      <c r="C7" s="186" t="s">
        <v>19</v>
      </c>
      <c r="D7" s="187">
        <v>2.21</v>
      </c>
      <c r="E7" s="134">
        <f t="shared" si="0"/>
        <v>2</v>
      </c>
      <c r="F7" s="134"/>
      <c r="G7" s="187">
        <v>2</v>
      </c>
      <c r="H7" s="134"/>
      <c r="I7" s="134"/>
      <c r="J7" s="134">
        <v>2</v>
      </c>
      <c r="K7" s="134"/>
      <c r="L7" s="134"/>
      <c r="M7" s="134"/>
    </row>
    <row r="8" spans="1:13">
      <c r="A8" s="184">
        <v>3</v>
      </c>
      <c r="B8" s="185" t="s">
        <v>853</v>
      </c>
      <c r="C8" s="186" t="s">
        <v>19</v>
      </c>
      <c r="D8" s="187">
        <v>4.87</v>
      </c>
      <c r="E8" s="134">
        <f t="shared" si="0"/>
        <v>4.5</v>
      </c>
      <c r="F8" s="134"/>
      <c r="G8" s="187">
        <v>4.5</v>
      </c>
      <c r="H8" s="134"/>
      <c r="I8" s="134"/>
      <c r="J8" s="134">
        <v>4.5</v>
      </c>
      <c r="K8" s="134"/>
      <c r="L8" s="134"/>
      <c r="M8" s="134"/>
    </row>
    <row r="9" spans="1:13">
      <c r="A9" s="184">
        <v>4</v>
      </c>
      <c r="B9" s="185" t="s">
        <v>854</v>
      </c>
      <c r="C9" s="186" t="s">
        <v>19</v>
      </c>
      <c r="D9" s="187">
        <v>3.31</v>
      </c>
      <c r="E9" s="134">
        <f t="shared" si="0"/>
        <v>3</v>
      </c>
      <c r="F9" s="134"/>
      <c r="G9" s="187">
        <v>3</v>
      </c>
      <c r="H9" s="134"/>
      <c r="I9" s="134"/>
      <c r="J9" s="134">
        <v>3</v>
      </c>
      <c r="K9" s="134"/>
      <c r="L9" s="134"/>
      <c r="M9" s="134"/>
    </row>
    <row r="10" spans="1:13">
      <c r="A10" s="184">
        <v>5</v>
      </c>
      <c r="B10" s="188" t="s">
        <v>855</v>
      </c>
      <c r="C10" s="186" t="s">
        <v>19</v>
      </c>
      <c r="D10" s="187">
        <v>4.35</v>
      </c>
      <c r="E10" s="134">
        <f t="shared" si="0"/>
        <v>4</v>
      </c>
      <c r="F10" s="134"/>
      <c r="G10" s="187">
        <v>4</v>
      </c>
      <c r="H10" s="134"/>
      <c r="I10" s="134"/>
      <c r="J10" s="134">
        <v>4</v>
      </c>
      <c r="K10" s="134"/>
      <c r="L10" s="134"/>
      <c r="M10" s="134"/>
    </row>
    <row r="11" spans="1:13">
      <c r="A11" s="184">
        <v>7</v>
      </c>
      <c r="B11" s="189" t="s">
        <v>856</v>
      </c>
      <c r="C11" s="186" t="s">
        <v>19</v>
      </c>
      <c r="D11" s="187">
        <v>4.29</v>
      </c>
      <c r="E11" s="134">
        <f t="shared" si="0"/>
        <v>4</v>
      </c>
      <c r="F11" s="134"/>
      <c r="G11" s="187">
        <v>4</v>
      </c>
      <c r="H11" s="134"/>
      <c r="I11" s="134"/>
      <c r="J11" s="134">
        <v>4</v>
      </c>
      <c r="K11" s="134"/>
      <c r="L11" s="134"/>
      <c r="M11" s="134"/>
    </row>
    <row r="12" spans="1:13">
      <c r="A12" s="184">
        <v>8</v>
      </c>
      <c r="B12" s="190" t="s">
        <v>857</v>
      </c>
      <c r="C12" s="186" t="s">
        <v>19</v>
      </c>
      <c r="D12" s="187">
        <v>4.91</v>
      </c>
      <c r="E12" s="134">
        <f t="shared" si="0"/>
        <v>3</v>
      </c>
      <c r="F12" s="134"/>
      <c r="G12" s="187">
        <v>3</v>
      </c>
      <c r="H12" s="134"/>
      <c r="I12" s="134"/>
      <c r="J12" s="134">
        <v>3</v>
      </c>
      <c r="K12" s="134"/>
      <c r="L12" s="134"/>
      <c r="M12" s="134"/>
    </row>
    <row r="13" spans="1:13">
      <c r="A13" s="184">
        <v>9</v>
      </c>
      <c r="B13" s="188" t="s">
        <v>858</v>
      </c>
      <c r="C13" s="186" t="s">
        <v>19</v>
      </c>
      <c r="D13" s="187">
        <v>3.17</v>
      </c>
      <c r="E13" s="134">
        <f t="shared" si="0"/>
        <v>3</v>
      </c>
      <c r="F13" s="134"/>
      <c r="G13" s="187">
        <v>3</v>
      </c>
      <c r="H13" s="134"/>
      <c r="I13" s="134"/>
      <c r="J13" s="134">
        <v>3</v>
      </c>
      <c r="K13" s="134"/>
      <c r="L13" s="134"/>
      <c r="M13" s="134"/>
    </row>
    <row r="14" spans="1:13">
      <c r="A14" s="184">
        <v>10</v>
      </c>
      <c r="B14" s="185" t="s">
        <v>859</v>
      </c>
      <c r="C14" s="186" t="s">
        <v>19</v>
      </c>
      <c r="D14" s="187">
        <v>3.58</v>
      </c>
      <c r="E14" s="134">
        <f t="shared" si="0"/>
        <v>3</v>
      </c>
      <c r="F14" s="134"/>
      <c r="G14" s="187">
        <v>3</v>
      </c>
      <c r="H14" s="134"/>
      <c r="I14" s="134"/>
      <c r="J14" s="134">
        <v>3</v>
      </c>
      <c r="K14" s="134"/>
      <c r="L14" s="134"/>
      <c r="M14" s="134"/>
    </row>
    <row r="15" spans="1:13">
      <c r="A15" s="184">
        <v>11</v>
      </c>
      <c r="B15" s="188" t="s">
        <v>860</v>
      </c>
      <c r="C15" s="186" t="s">
        <v>19</v>
      </c>
      <c r="D15" s="187">
        <v>4.4</v>
      </c>
      <c r="E15" s="134">
        <f t="shared" si="0"/>
        <v>4</v>
      </c>
      <c r="F15" s="134"/>
      <c r="G15" s="187">
        <v>4</v>
      </c>
      <c r="H15" s="134"/>
      <c r="I15" s="134"/>
      <c r="J15" s="134">
        <v>4</v>
      </c>
      <c r="K15" s="134"/>
      <c r="L15" s="134"/>
      <c r="M15" s="134"/>
    </row>
    <row r="16" spans="1:13">
      <c r="A16" s="184">
        <v>12</v>
      </c>
      <c r="B16" s="185" t="s">
        <v>861</v>
      </c>
      <c r="C16" s="186" t="s">
        <v>19</v>
      </c>
      <c r="D16" s="187">
        <v>3.56</v>
      </c>
      <c r="E16" s="134">
        <f t="shared" si="0"/>
        <v>3.5</v>
      </c>
      <c r="F16" s="134"/>
      <c r="G16" s="187">
        <v>3.5</v>
      </c>
      <c r="H16" s="134"/>
      <c r="I16" s="134"/>
      <c r="J16" s="134">
        <v>3.5</v>
      </c>
      <c r="K16" s="134"/>
      <c r="L16" s="134"/>
      <c r="M16" s="134"/>
    </row>
    <row r="17" spans="1:13">
      <c r="A17" s="184">
        <v>13</v>
      </c>
      <c r="B17" s="189" t="s">
        <v>862</v>
      </c>
      <c r="C17" s="186" t="s">
        <v>19</v>
      </c>
      <c r="D17" s="187">
        <v>3.06</v>
      </c>
      <c r="E17" s="134">
        <f t="shared" si="0"/>
        <v>3</v>
      </c>
      <c r="F17" s="134"/>
      <c r="G17" s="187">
        <v>3</v>
      </c>
      <c r="H17" s="134"/>
      <c r="I17" s="134"/>
      <c r="J17" s="134">
        <v>3</v>
      </c>
      <c r="K17" s="134"/>
      <c r="L17" s="134"/>
      <c r="M17" s="134"/>
    </row>
    <row r="18" spans="1:13">
      <c r="A18" s="184">
        <v>14</v>
      </c>
      <c r="B18" s="185" t="s">
        <v>863</v>
      </c>
      <c r="C18" s="186" t="s">
        <v>19</v>
      </c>
      <c r="D18" s="187">
        <v>4.88</v>
      </c>
      <c r="E18" s="134">
        <f t="shared" si="0"/>
        <v>4</v>
      </c>
      <c r="F18" s="134"/>
      <c r="G18" s="187">
        <v>4</v>
      </c>
      <c r="H18" s="134"/>
      <c r="I18" s="134"/>
      <c r="J18" s="134">
        <v>4</v>
      </c>
      <c r="K18" s="134"/>
      <c r="L18" s="134"/>
      <c r="M18" s="134"/>
    </row>
    <row r="19" spans="1:13">
      <c r="A19" s="184">
        <v>15</v>
      </c>
      <c r="B19" s="185" t="s">
        <v>864</v>
      </c>
      <c r="C19" s="186" t="s">
        <v>19</v>
      </c>
      <c r="D19" s="187">
        <v>3.58</v>
      </c>
      <c r="E19" s="134">
        <f t="shared" si="0"/>
        <v>3</v>
      </c>
      <c r="F19" s="134"/>
      <c r="G19" s="187">
        <v>3</v>
      </c>
      <c r="H19" s="134"/>
      <c r="I19" s="134"/>
      <c r="J19" s="134">
        <v>3</v>
      </c>
      <c r="K19" s="134"/>
      <c r="L19" s="134"/>
      <c r="M19" s="134"/>
    </row>
    <row r="20" spans="1:13">
      <c r="A20" s="184">
        <v>16</v>
      </c>
      <c r="B20" s="185" t="s">
        <v>865</v>
      </c>
      <c r="C20" s="186" t="s">
        <v>19</v>
      </c>
      <c r="D20" s="187">
        <v>4.41</v>
      </c>
      <c r="E20" s="134">
        <f t="shared" si="0"/>
        <v>4</v>
      </c>
      <c r="F20" s="134"/>
      <c r="G20" s="187">
        <v>4</v>
      </c>
      <c r="H20" s="134"/>
      <c r="I20" s="134"/>
      <c r="J20" s="134">
        <v>4</v>
      </c>
      <c r="K20" s="134"/>
      <c r="L20" s="134"/>
      <c r="M20" s="134"/>
    </row>
    <row r="21" spans="1:13">
      <c r="A21" s="184">
        <v>17</v>
      </c>
      <c r="B21" s="185" t="s">
        <v>866</v>
      </c>
      <c r="C21" s="186" t="s">
        <v>19</v>
      </c>
      <c r="D21" s="187">
        <v>2.48</v>
      </c>
      <c r="E21" s="134">
        <f t="shared" si="0"/>
        <v>2</v>
      </c>
      <c r="F21" s="134"/>
      <c r="G21" s="187">
        <v>2</v>
      </c>
      <c r="H21" s="134"/>
      <c r="I21" s="134"/>
      <c r="J21" s="134">
        <v>2</v>
      </c>
      <c r="K21" s="134"/>
      <c r="L21" s="134"/>
      <c r="M21" s="134"/>
    </row>
    <row r="22" spans="1:13">
      <c r="A22" s="184">
        <v>18</v>
      </c>
      <c r="B22" s="185" t="s">
        <v>867</v>
      </c>
      <c r="C22" s="186" t="s">
        <v>19</v>
      </c>
      <c r="D22" s="187">
        <v>3.12</v>
      </c>
      <c r="E22" s="134">
        <f t="shared" si="0"/>
        <v>3</v>
      </c>
      <c r="F22" s="134"/>
      <c r="G22" s="187">
        <v>3</v>
      </c>
      <c r="H22" s="134"/>
      <c r="I22" s="134"/>
      <c r="J22" s="134">
        <v>3</v>
      </c>
      <c r="K22" s="134"/>
      <c r="L22" s="134"/>
      <c r="M22" s="134"/>
    </row>
    <row r="23" spans="1:13">
      <c r="A23" s="184">
        <v>19</v>
      </c>
      <c r="B23" s="185" t="s">
        <v>868</v>
      </c>
      <c r="C23" s="186" t="s">
        <v>19</v>
      </c>
      <c r="D23" s="187">
        <v>10.29</v>
      </c>
      <c r="E23" s="134">
        <f t="shared" si="0"/>
        <v>10</v>
      </c>
      <c r="F23" s="134"/>
      <c r="G23" s="187">
        <v>10</v>
      </c>
      <c r="H23" s="134"/>
      <c r="I23" s="134"/>
      <c r="J23" s="134">
        <v>10</v>
      </c>
      <c r="K23" s="134"/>
      <c r="L23" s="134"/>
      <c r="M23" s="134"/>
    </row>
    <row r="24" spans="1:13">
      <c r="A24" s="184">
        <v>20</v>
      </c>
      <c r="B24" s="188" t="s">
        <v>869</v>
      </c>
      <c r="C24" s="186" t="s">
        <v>19</v>
      </c>
      <c r="D24" s="187">
        <v>1.17</v>
      </c>
      <c r="E24" s="134">
        <f t="shared" si="0"/>
        <v>1</v>
      </c>
      <c r="F24" s="134"/>
      <c r="G24" s="187">
        <v>1</v>
      </c>
      <c r="H24" s="134"/>
      <c r="I24" s="134"/>
      <c r="J24" s="134">
        <v>1</v>
      </c>
      <c r="K24" s="134"/>
      <c r="L24" s="134"/>
      <c r="M24" s="134"/>
    </row>
    <row r="25" spans="1:13">
      <c r="A25" s="184">
        <v>21</v>
      </c>
      <c r="B25" s="188" t="s">
        <v>870</v>
      </c>
      <c r="C25" s="186" t="s">
        <v>19</v>
      </c>
      <c r="D25" s="187">
        <v>2.93</v>
      </c>
      <c r="E25" s="134">
        <f t="shared" si="0"/>
        <v>2</v>
      </c>
      <c r="F25" s="134"/>
      <c r="G25" s="187">
        <v>2</v>
      </c>
      <c r="H25" s="134"/>
      <c r="I25" s="134"/>
      <c r="J25" s="134">
        <v>2</v>
      </c>
      <c r="K25" s="134"/>
      <c r="L25" s="134"/>
      <c r="M25" s="134"/>
    </row>
    <row r="26" spans="1:13">
      <c r="A26" s="184">
        <v>22</v>
      </c>
      <c r="B26" s="188" t="s">
        <v>871</v>
      </c>
      <c r="C26" s="186" t="s">
        <v>19</v>
      </c>
      <c r="D26" s="187">
        <v>4.7</v>
      </c>
      <c r="E26" s="134">
        <f t="shared" si="0"/>
        <v>4</v>
      </c>
      <c r="F26" s="134"/>
      <c r="G26" s="187">
        <v>4</v>
      </c>
      <c r="H26" s="134"/>
      <c r="I26" s="134"/>
      <c r="J26" s="134">
        <v>4</v>
      </c>
      <c r="K26" s="134"/>
      <c r="L26" s="134"/>
      <c r="M26" s="134"/>
    </row>
    <row r="27" spans="1:13">
      <c r="A27" s="184">
        <v>23</v>
      </c>
      <c r="B27" s="189" t="s">
        <v>872</v>
      </c>
      <c r="C27" s="186" t="s">
        <v>19</v>
      </c>
      <c r="D27" s="187">
        <v>1.94</v>
      </c>
      <c r="E27" s="134">
        <f t="shared" si="0"/>
        <v>1</v>
      </c>
      <c r="F27" s="134"/>
      <c r="G27" s="187">
        <v>1</v>
      </c>
      <c r="H27" s="134"/>
      <c r="I27" s="134"/>
      <c r="J27" s="134">
        <v>1</v>
      </c>
      <c r="K27" s="134"/>
      <c r="L27" s="134"/>
      <c r="M27" s="134"/>
    </row>
    <row r="28" spans="1:13">
      <c r="A28" s="184">
        <v>24</v>
      </c>
      <c r="B28" s="191" t="s">
        <v>873</v>
      </c>
      <c r="C28" s="186" t="s">
        <v>19</v>
      </c>
      <c r="D28" s="187">
        <v>2.35</v>
      </c>
      <c r="E28" s="134">
        <f t="shared" si="0"/>
        <v>2</v>
      </c>
      <c r="F28" s="134"/>
      <c r="G28" s="187">
        <v>2</v>
      </c>
      <c r="H28" s="134"/>
      <c r="I28" s="134"/>
      <c r="J28" s="134">
        <v>2</v>
      </c>
      <c r="K28" s="134"/>
      <c r="L28" s="134"/>
      <c r="M28" s="134"/>
    </row>
    <row r="29" spans="1:13">
      <c r="A29" s="184">
        <v>25</v>
      </c>
      <c r="B29" s="188" t="s">
        <v>874</v>
      </c>
      <c r="C29" s="186" t="s">
        <v>19</v>
      </c>
      <c r="D29" s="187">
        <v>2.35</v>
      </c>
      <c r="E29" s="134">
        <f t="shared" si="0"/>
        <v>2</v>
      </c>
      <c r="F29" s="134"/>
      <c r="G29" s="187">
        <v>2</v>
      </c>
      <c r="H29" s="134"/>
      <c r="I29" s="134"/>
      <c r="J29" s="134">
        <v>2</v>
      </c>
      <c r="K29" s="134"/>
      <c r="L29" s="134"/>
      <c r="M29" s="134"/>
    </row>
    <row r="30" spans="1:13">
      <c r="A30" s="184">
        <v>26</v>
      </c>
      <c r="B30" s="189" t="s">
        <v>875</v>
      </c>
      <c r="C30" s="186" t="s">
        <v>19</v>
      </c>
      <c r="D30" s="187">
        <v>0.69</v>
      </c>
      <c r="E30" s="134">
        <f t="shared" si="0"/>
        <v>0.5</v>
      </c>
      <c r="F30" s="134"/>
      <c r="G30" s="187">
        <v>0.5</v>
      </c>
      <c r="H30" s="134"/>
      <c r="I30" s="134"/>
      <c r="J30" s="134">
        <v>0.5</v>
      </c>
      <c r="K30" s="134"/>
      <c r="L30" s="134"/>
      <c r="M30" s="134"/>
    </row>
    <row r="31" spans="1:13">
      <c r="A31" s="184">
        <v>27</v>
      </c>
      <c r="B31" s="189" t="s">
        <v>876</v>
      </c>
      <c r="C31" s="186" t="s">
        <v>19</v>
      </c>
      <c r="D31" s="187">
        <v>3.24</v>
      </c>
      <c r="E31" s="134">
        <f t="shared" si="0"/>
        <v>3</v>
      </c>
      <c r="F31" s="134"/>
      <c r="G31" s="187">
        <v>3</v>
      </c>
      <c r="H31" s="134"/>
      <c r="I31" s="134"/>
      <c r="J31" s="134">
        <v>3</v>
      </c>
      <c r="K31" s="134"/>
      <c r="L31" s="134"/>
      <c r="M31" s="134"/>
    </row>
    <row r="32" spans="1:13">
      <c r="A32" s="184">
        <v>28</v>
      </c>
      <c r="B32" s="185" t="s">
        <v>877</v>
      </c>
      <c r="C32" s="186" t="s">
        <v>19</v>
      </c>
      <c r="D32" s="187">
        <v>4.85</v>
      </c>
      <c r="E32" s="134">
        <f t="shared" si="0"/>
        <v>4</v>
      </c>
      <c r="F32" s="134"/>
      <c r="G32" s="187">
        <v>4</v>
      </c>
      <c r="H32" s="134"/>
      <c r="I32" s="134"/>
      <c r="J32" s="134">
        <v>4</v>
      </c>
      <c r="K32" s="134"/>
      <c r="L32" s="134"/>
      <c r="M32" s="134"/>
    </row>
    <row r="33" spans="1:13">
      <c r="A33" s="184">
        <v>29</v>
      </c>
      <c r="B33" s="192" t="s">
        <v>812</v>
      </c>
      <c r="C33" s="186" t="s">
        <v>19</v>
      </c>
      <c r="D33" s="187">
        <v>3.52</v>
      </c>
      <c r="E33" s="134">
        <f t="shared" si="0"/>
        <v>3</v>
      </c>
      <c r="F33" s="134"/>
      <c r="G33" s="187">
        <v>3</v>
      </c>
      <c r="H33" s="134"/>
      <c r="I33" s="134"/>
      <c r="J33" s="134">
        <v>3</v>
      </c>
      <c r="K33" s="134"/>
      <c r="L33" s="134"/>
      <c r="M33" s="134"/>
    </row>
    <row r="34" spans="1:13">
      <c r="A34" s="184">
        <v>30</v>
      </c>
      <c r="B34" s="189" t="s">
        <v>878</v>
      </c>
      <c r="C34" s="186" t="s">
        <v>19</v>
      </c>
      <c r="D34" s="187">
        <v>4.23</v>
      </c>
      <c r="E34" s="134">
        <f t="shared" si="0"/>
        <v>4</v>
      </c>
      <c r="F34" s="134"/>
      <c r="G34" s="187">
        <v>4</v>
      </c>
      <c r="H34" s="134"/>
      <c r="I34" s="134"/>
      <c r="J34" s="134">
        <v>4</v>
      </c>
      <c r="K34" s="134"/>
      <c r="L34" s="134"/>
      <c r="M34" s="134"/>
    </row>
    <row r="35" spans="1:13">
      <c r="A35" s="184">
        <v>31</v>
      </c>
      <c r="B35" s="189" t="s">
        <v>879</v>
      </c>
      <c r="C35" s="186" t="s">
        <v>19</v>
      </c>
      <c r="D35" s="187">
        <v>4.87</v>
      </c>
      <c r="E35" s="134">
        <f t="shared" si="0"/>
        <v>4</v>
      </c>
      <c r="F35" s="134"/>
      <c r="G35" s="187">
        <v>4</v>
      </c>
      <c r="H35" s="134"/>
      <c r="I35" s="134"/>
      <c r="J35" s="134">
        <v>4</v>
      </c>
      <c r="K35" s="134"/>
      <c r="L35" s="134"/>
      <c r="M35" s="134"/>
    </row>
    <row r="36" spans="1:13">
      <c r="A36" s="184">
        <v>32</v>
      </c>
      <c r="B36" s="189" t="s">
        <v>880</v>
      </c>
      <c r="C36" s="186" t="s">
        <v>19</v>
      </c>
      <c r="D36" s="187">
        <v>2.21</v>
      </c>
      <c r="E36" s="134">
        <f t="shared" si="0"/>
        <v>2</v>
      </c>
      <c r="F36" s="134"/>
      <c r="G36" s="187">
        <v>2</v>
      </c>
      <c r="H36" s="134"/>
      <c r="I36" s="134"/>
      <c r="J36" s="134">
        <v>2</v>
      </c>
      <c r="K36" s="134"/>
      <c r="L36" s="134"/>
      <c r="M36" s="134"/>
    </row>
    <row r="37" spans="1:13">
      <c r="A37" s="184">
        <v>33</v>
      </c>
      <c r="B37" s="188" t="s">
        <v>881</v>
      </c>
      <c r="C37" s="186" t="s">
        <v>19</v>
      </c>
      <c r="D37" s="187">
        <v>1.1</v>
      </c>
      <c r="E37" s="134">
        <f t="shared" si="0"/>
        <v>1</v>
      </c>
      <c r="F37" s="134"/>
      <c r="G37" s="187">
        <v>1</v>
      </c>
      <c r="H37" s="134"/>
      <c r="I37" s="134"/>
      <c r="J37" s="134">
        <v>1</v>
      </c>
      <c r="K37" s="134"/>
      <c r="L37" s="134"/>
      <c r="M37" s="134"/>
    </row>
    <row r="38" spans="1:13">
      <c r="A38" s="184">
        <v>34</v>
      </c>
      <c r="B38" s="189" t="s">
        <v>882</v>
      </c>
      <c r="C38" s="186" t="s">
        <v>19</v>
      </c>
      <c r="D38" s="187">
        <v>4.32</v>
      </c>
      <c r="E38" s="134">
        <f t="shared" si="0"/>
        <v>4</v>
      </c>
      <c r="F38" s="134"/>
      <c r="G38" s="187">
        <v>4</v>
      </c>
      <c r="H38" s="134"/>
      <c r="I38" s="134"/>
      <c r="J38" s="134">
        <v>4</v>
      </c>
      <c r="K38" s="134"/>
      <c r="L38" s="134"/>
      <c r="M38" s="134"/>
    </row>
    <row r="39" spans="1:13">
      <c r="A39" s="184">
        <v>35</v>
      </c>
      <c r="B39" s="185" t="s">
        <v>883</v>
      </c>
      <c r="C39" s="186" t="s">
        <v>19</v>
      </c>
      <c r="D39" s="187">
        <v>5.97</v>
      </c>
      <c r="E39" s="134">
        <f t="shared" si="0"/>
        <v>5</v>
      </c>
      <c r="F39" s="134"/>
      <c r="G39" s="187">
        <v>5</v>
      </c>
      <c r="H39" s="134"/>
      <c r="I39" s="134"/>
      <c r="J39" s="134">
        <v>5</v>
      </c>
      <c r="K39" s="134"/>
      <c r="L39" s="134"/>
      <c r="M39" s="134"/>
    </row>
    <row r="40" spans="1:13">
      <c r="A40" s="184">
        <v>36</v>
      </c>
      <c r="B40" s="185" t="s">
        <v>884</v>
      </c>
      <c r="C40" s="186" t="s">
        <v>19</v>
      </c>
      <c r="D40" s="187">
        <v>1.99</v>
      </c>
      <c r="E40" s="134">
        <f t="shared" si="0"/>
        <v>1</v>
      </c>
      <c r="F40" s="134"/>
      <c r="G40" s="187">
        <v>1</v>
      </c>
      <c r="H40" s="134"/>
      <c r="I40" s="134"/>
      <c r="J40" s="134">
        <v>1</v>
      </c>
      <c r="K40" s="134"/>
      <c r="L40" s="134"/>
      <c r="M40" s="134"/>
    </row>
    <row r="41" spans="1:13">
      <c r="A41" s="184">
        <v>37</v>
      </c>
      <c r="B41" s="191" t="s">
        <v>885</v>
      </c>
      <c r="C41" s="186" t="s">
        <v>19</v>
      </c>
      <c r="D41" s="187">
        <v>1.1</v>
      </c>
      <c r="E41" s="134">
        <f t="shared" si="0"/>
        <v>1</v>
      </c>
      <c r="F41" s="134"/>
      <c r="G41" s="187">
        <v>1</v>
      </c>
      <c r="H41" s="134"/>
      <c r="I41" s="134"/>
      <c r="J41" s="134">
        <v>1</v>
      </c>
      <c r="K41" s="134"/>
      <c r="L41" s="134"/>
      <c r="M41" s="134"/>
    </row>
    <row r="42" spans="1:13">
      <c r="A42" s="184">
        <v>38</v>
      </c>
      <c r="B42" s="193" t="s">
        <v>886</v>
      </c>
      <c r="C42" s="186" t="s">
        <v>19</v>
      </c>
      <c r="D42" s="187">
        <v>2.76</v>
      </c>
      <c r="E42" s="134">
        <f t="shared" si="0"/>
        <v>2</v>
      </c>
      <c r="F42" s="134"/>
      <c r="G42" s="187">
        <v>2</v>
      </c>
      <c r="H42" s="134"/>
      <c r="I42" s="134"/>
      <c r="J42" s="134">
        <v>2</v>
      </c>
      <c r="K42" s="134"/>
      <c r="L42" s="134"/>
      <c r="M42" s="134"/>
    </row>
    <row r="43" spans="1:13">
      <c r="A43" s="184">
        <v>39</v>
      </c>
      <c r="B43" s="185" t="s">
        <v>887</v>
      </c>
      <c r="C43" s="186" t="s">
        <v>19</v>
      </c>
      <c r="D43" s="187">
        <v>5.78</v>
      </c>
      <c r="E43" s="134">
        <f t="shared" si="0"/>
        <v>4.5</v>
      </c>
      <c r="F43" s="134"/>
      <c r="G43" s="134">
        <v>4</v>
      </c>
      <c r="H43" s="134">
        <v>0.5</v>
      </c>
      <c r="I43" s="134"/>
      <c r="J43" s="134">
        <v>4.5</v>
      </c>
      <c r="K43" s="134"/>
      <c r="L43" s="134"/>
      <c r="M43" s="134"/>
    </row>
    <row r="44" spans="1:13">
      <c r="A44" s="184">
        <v>40</v>
      </c>
      <c r="B44" s="185" t="s">
        <v>888</v>
      </c>
      <c r="C44" s="186" t="s">
        <v>19</v>
      </c>
      <c r="D44" s="187">
        <v>6.99</v>
      </c>
      <c r="E44" s="134">
        <f t="shared" si="0"/>
        <v>6</v>
      </c>
      <c r="F44" s="134"/>
      <c r="G44" s="134">
        <v>5</v>
      </c>
      <c r="H44" s="134">
        <v>1</v>
      </c>
      <c r="I44" s="134"/>
      <c r="J44" s="134">
        <v>6</v>
      </c>
      <c r="K44" s="134"/>
      <c r="L44" s="134"/>
      <c r="M44" s="134"/>
    </row>
    <row r="45" spans="1:13">
      <c r="A45" s="184">
        <v>41</v>
      </c>
      <c r="B45" s="185" t="s">
        <v>889</v>
      </c>
      <c r="C45" s="186" t="s">
        <v>19</v>
      </c>
      <c r="D45" s="187">
        <v>4.04</v>
      </c>
      <c r="E45" s="134">
        <f t="shared" si="0"/>
        <v>4</v>
      </c>
      <c r="F45" s="134"/>
      <c r="G45" s="134">
        <v>4</v>
      </c>
      <c r="H45" s="134"/>
      <c r="I45" s="134"/>
      <c r="J45" s="134">
        <v>4</v>
      </c>
      <c r="K45" s="134"/>
      <c r="L45" s="134"/>
      <c r="M45" s="134"/>
    </row>
    <row r="46" spans="1:13">
      <c r="A46" s="184">
        <v>42</v>
      </c>
      <c r="B46" s="190" t="s">
        <v>890</v>
      </c>
      <c r="C46" s="186" t="s">
        <v>19</v>
      </c>
      <c r="D46" s="187">
        <v>6.19</v>
      </c>
      <c r="E46" s="134">
        <f t="shared" si="0"/>
        <v>6</v>
      </c>
      <c r="F46" s="134"/>
      <c r="G46" s="134">
        <v>6</v>
      </c>
      <c r="H46" s="134"/>
      <c r="I46" s="134"/>
      <c r="J46" s="134">
        <v>6</v>
      </c>
      <c r="K46" s="134"/>
      <c r="L46" s="134"/>
      <c r="M46" s="134"/>
    </row>
    <row r="47" spans="1:13">
      <c r="A47" s="184">
        <v>43</v>
      </c>
      <c r="B47" s="185" t="s">
        <v>891</v>
      </c>
      <c r="C47" s="186" t="s">
        <v>19</v>
      </c>
      <c r="D47" s="187">
        <v>4.08</v>
      </c>
      <c r="E47" s="134">
        <f t="shared" si="0"/>
        <v>4</v>
      </c>
      <c r="F47" s="134"/>
      <c r="G47" s="134">
        <v>4</v>
      </c>
      <c r="H47" s="134"/>
      <c r="I47" s="134"/>
      <c r="J47" s="134">
        <v>4</v>
      </c>
      <c r="K47" s="134"/>
      <c r="L47" s="134"/>
      <c r="M47" s="134"/>
    </row>
    <row r="48" spans="1:13">
      <c r="A48" s="184">
        <v>44</v>
      </c>
      <c r="B48" s="185" t="s">
        <v>892</v>
      </c>
      <c r="C48" s="186" t="s">
        <v>19</v>
      </c>
      <c r="D48" s="187">
        <v>7.79</v>
      </c>
      <c r="E48" s="134">
        <f t="shared" si="0"/>
        <v>6</v>
      </c>
      <c r="F48" s="134"/>
      <c r="G48" s="134">
        <v>5</v>
      </c>
      <c r="H48" s="134">
        <v>1</v>
      </c>
      <c r="I48" s="134"/>
      <c r="J48" s="134">
        <v>6</v>
      </c>
      <c r="K48" s="134"/>
      <c r="L48" s="134"/>
      <c r="M48" s="134"/>
    </row>
    <row r="49" spans="1:13">
      <c r="A49" s="184">
        <v>45</v>
      </c>
      <c r="B49" s="185" t="s">
        <v>893</v>
      </c>
      <c r="C49" s="186" t="s">
        <v>19</v>
      </c>
      <c r="D49" s="187">
        <v>4.95</v>
      </c>
      <c r="E49" s="134">
        <f t="shared" si="0"/>
        <v>4</v>
      </c>
      <c r="F49" s="134"/>
      <c r="G49" s="134">
        <v>4</v>
      </c>
      <c r="H49" s="134"/>
      <c r="I49" s="134"/>
      <c r="J49" s="134">
        <v>4</v>
      </c>
      <c r="K49" s="134"/>
      <c r="L49" s="134"/>
      <c r="M49" s="134"/>
    </row>
    <row r="50" spans="1:13">
      <c r="A50" s="184">
        <v>46</v>
      </c>
      <c r="B50" s="185" t="s">
        <v>894</v>
      </c>
      <c r="C50" s="186" t="s">
        <v>19</v>
      </c>
      <c r="D50" s="187">
        <v>4.95</v>
      </c>
      <c r="E50" s="134">
        <f t="shared" si="0"/>
        <v>4</v>
      </c>
      <c r="F50" s="134"/>
      <c r="G50" s="134">
        <v>4</v>
      </c>
      <c r="H50" s="134"/>
      <c r="I50" s="134"/>
      <c r="J50" s="134">
        <v>4</v>
      </c>
      <c r="K50" s="134"/>
      <c r="L50" s="134"/>
      <c r="M50" s="134"/>
    </row>
    <row r="51" spans="1:13">
      <c r="A51" s="184">
        <v>47</v>
      </c>
      <c r="B51" s="185" t="s">
        <v>895</v>
      </c>
      <c r="C51" s="186" t="s">
        <v>19</v>
      </c>
      <c r="D51" s="187">
        <v>6.19</v>
      </c>
      <c r="E51" s="134">
        <f t="shared" si="0"/>
        <v>6</v>
      </c>
      <c r="F51" s="134"/>
      <c r="G51" s="134">
        <v>5</v>
      </c>
      <c r="H51" s="134">
        <v>1</v>
      </c>
      <c r="I51" s="134"/>
      <c r="J51" s="134">
        <v>6</v>
      </c>
      <c r="K51" s="134"/>
      <c r="L51" s="134"/>
      <c r="M51" s="134"/>
    </row>
    <row r="52" spans="1:13">
      <c r="A52" s="184">
        <v>48</v>
      </c>
      <c r="B52" s="185" t="s">
        <v>896</v>
      </c>
      <c r="C52" s="186" t="s">
        <v>19</v>
      </c>
      <c r="D52" s="187">
        <v>4.95</v>
      </c>
      <c r="E52" s="134">
        <f t="shared" si="0"/>
        <v>4</v>
      </c>
      <c r="F52" s="134"/>
      <c r="G52" s="134">
        <v>4</v>
      </c>
      <c r="H52" s="134"/>
      <c r="I52" s="134"/>
      <c r="J52" s="134">
        <v>4</v>
      </c>
      <c r="K52" s="134"/>
      <c r="L52" s="134"/>
      <c r="M52" s="134"/>
    </row>
    <row r="53" spans="1:13">
      <c r="A53" s="184">
        <v>49</v>
      </c>
      <c r="B53" s="185" t="s">
        <v>897</v>
      </c>
      <c r="C53" s="186" t="s">
        <v>19</v>
      </c>
      <c r="D53" s="187">
        <v>4.95</v>
      </c>
      <c r="E53" s="134">
        <f t="shared" si="0"/>
        <v>4.5</v>
      </c>
      <c r="F53" s="134"/>
      <c r="G53" s="134">
        <v>4</v>
      </c>
      <c r="H53" s="134">
        <v>0.5</v>
      </c>
      <c r="I53" s="134"/>
      <c r="J53" s="134">
        <v>4.5</v>
      </c>
      <c r="K53" s="134"/>
      <c r="L53" s="134"/>
      <c r="M53" s="134"/>
    </row>
    <row r="54" spans="1:13">
      <c r="A54" s="184">
        <v>50</v>
      </c>
      <c r="B54" s="185" t="s">
        <v>898</v>
      </c>
      <c r="C54" s="186" t="s">
        <v>19</v>
      </c>
      <c r="D54" s="187">
        <v>4.95</v>
      </c>
      <c r="E54" s="134">
        <f t="shared" si="0"/>
        <v>3.5</v>
      </c>
      <c r="F54" s="134"/>
      <c r="G54" s="134">
        <v>3</v>
      </c>
      <c r="H54" s="134">
        <v>0.5</v>
      </c>
      <c r="I54" s="134"/>
      <c r="J54" s="134">
        <v>3.5</v>
      </c>
      <c r="K54" s="134"/>
      <c r="L54" s="134"/>
      <c r="M54" s="134"/>
    </row>
    <row r="55" spans="1:13">
      <c r="A55" s="184">
        <v>51</v>
      </c>
      <c r="B55" s="185" t="s">
        <v>899</v>
      </c>
      <c r="C55" s="186" t="s">
        <v>19</v>
      </c>
      <c r="D55" s="187">
        <v>3.71</v>
      </c>
      <c r="E55" s="134">
        <f t="shared" si="0"/>
        <v>3.5</v>
      </c>
      <c r="F55" s="134"/>
      <c r="G55" s="134">
        <v>3</v>
      </c>
      <c r="H55" s="134">
        <v>0.5</v>
      </c>
      <c r="I55" s="134"/>
      <c r="J55" s="134">
        <v>3.5</v>
      </c>
      <c r="K55" s="134"/>
      <c r="L55" s="134"/>
      <c r="M55" s="134"/>
    </row>
    <row r="56" spans="1:13">
      <c r="A56" s="184"/>
      <c r="B56" s="191" t="s">
        <v>900</v>
      </c>
      <c r="C56" s="184" t="s">
        <v>19</v>
      </c>
      <c r="D56" s="194">
        <v>3.51</v>
      </c>
      <c r="E56" s="134">
        <f t="shared" si="0"/>
        <v>3</v>
      </c>
      <c r="F56" s="134"/>
      <c r="G56" s="134">
        <v>3</v>
      </c>
      <c r="H56" s="134"/>
      <c r="I56" s="134"/>
      <c r="J56" s="134">
        <v>3</v>
      </c>
      <c r="K56" s="134"/>
      <c r="L56" s="134"/>
      <c r="M56" s="134"/>
    </row>
    <row r="57" spans="1:13">
      <c r="A57" s="184">
        <v>52</v>
      </c>
      <c r="B57" s="185" t="s">
        <v>901</v>
      </c>
      <c r="C57" s="186" t="s">
        <v>19</v>
      </c>
      <c r="D57" s="187">
        <v>5.25</v>
      </c>
      <c r="E57" s="134">
        <f t="shared" si="0"/>
        <v>5</v>
      </c>
      <c r="F57" s="134"/>
      <c r="G57" s="134">
        <v>5</v>
      </c>
      <c r="H57" s="134"/>
      <c r="I57" s="134"/>
      <c r="J57" s="134">
        <v>5</v>
      </c>
      <c r="K57" s="134"/>
      <c r="L57" s="134"/>
      <c r="M57" s="134"/>
    </row>
    <row r="58" spans="1:13">
      <c r="A58" s="184">
        <v>53</v>
      </c>
      <c r="B58" s="185" t="s">
        <v>864</v>
      </c>
      <c r="C58" s="186" t="s">
        <v>19</v>
      </c>
      <c r="D58" s="187">
        <v>3.15</v>
      </c>
      <c r="E58" s="134">
        <f t="shared" si="0"/>
        <v>3</v>
      </c>
      <c r="F58" s="134"/>
      <c r="G58" s="134">
        <v>3</v>
      </c>
      <c r="H58" s="134"/>
      <c r="I58" s="134"/>
      <c r="J58" s="134">
        <v>3</v>
      </c>
      <c r="K58" s="134"/>
      <c r="L58" s="134"/>
      <c r="M58" s="134"/>
    </row>
    <row r="59" spans="1:13">
      <c r="A59" s="184">
        <v>54</v>
      </c>
      <c r="B59" s="185" t="s">
        <v>902</v>
      </c>
      <c r="C59" s="186" t="s">
        <v>19</v>
      </c>
      <c r="D59" s="187">
        <v>4.2</v>
      </c>
      <c r="E59" s="134">
        <f t="shared" si="0"/>
        <v>3</v>
      </c>
      <c r="F59" s="134"/>
      <c r="G59" s="134">
        <v>3</v>
      </c>
      <c r="H59" s="134"/>
      <c r="I59" s="134"/>
      <c r="J59" s="134">
        <v>3</v>
      </c>
      <c r="K59" s="134"/>
      <c r="L59" s="134"/>
      <c r="M59" s="134"/>
    </row>
    <row r="60" spans="1:13">
      <c r="A60" s="184">
        <v>55</v>
      </c>
      <c r="B60" s="185" t="s">
        <v>903</v>
      </c>
      <c r="C60" s="186" t="s">
        <v>19</v>
      </c>
      <c r="D60" s="187">
        <v>1.17</v>
      </c>
      <c r="E60" s="134">
        <f t="shared" si="0"/>
        <v>1</v>
      </c>
      <c r="F60" s="134"/>
      <c r="G60" s="134">
        <v>1</v>
      </c>
      <c r="H60" s="134"/>
      <c r="I60" s="134"/>
      <c r="J60" s="134">
        <v>1</v>
      </c>
      <c r="K60" s="134"/>
      <c r="L60" s="134"/>
      <c r="M60" s="134"/>
    </row>
    <row r="61" spans="1:13">
      <c r="A61" s="184">
        <v>56</v>
      </c>
      <c r="B61" s="185" t="s">
        <v>904</v>
      </c>
      <c r="C61" s="186" t="s">
        <v>19</v>
      </c>
      <c r="D61" s="187">
        <v>5.25</v>
      </c>
      <c r="E61" s="134">
        <f t="shared" si="0"/>
        <v>5</v>
      </c>
      <c r="F61" s="134"/>
      <c r="G61" s="134">
        <v>5</v>
      </c>
      <c r="H61" s="134"/>
      <c r="I61" s="134"/>
      <c r="J61" s="134">
        <v>5</v>
      </c>
      <c r="K61" s="134"/>
      <c r="L61" s="134"/>
      <c r="M61" s="134"/>
    </row>
    <row r="62" spans="1:13">
      <c r="A62" s="184">
        <v>57</v>
      </c>
      <c r="B62" s="185" t="s">
        <v>905</v>
      </c>
      <c r="C62" s="186" t="s">
        <v>19</v>
      </c>
      <c r="D62" s="187">
        <v>2.1</v>
      </c>
      <c r="E62" s="134">
        <f t="shared" si="0"/>
        <v>2</v>
      </c>
      <c r="F62" s="134"/>
      <c r="G62" s="134">
        <v>2</v>
      </c>
      <c r="H62" s="134"/>
      <c r="I62" s="134"/>
      <c r="J62" s="134">
        <v>2</v>
      </c>
      <c r="K62" s="134"/>
      <c r="L62" s="134"/>
      <c r="M62" s="134"/>
    </row>
    <row r="63" spans="1:13">
      <c r="A63" s="184">
        <v>58</v>
      </c>
      <c r="B63" s="191" t="s">
        <v>906</v>
      </c>
      <c r="C63" s="184" t="s">
        <v>19</v>
      </c>
      <c r="D63" s="187">
        <v>10</v>
      </c>
      <c r="E63" s="134">
        <f t="shared" si="0"/>
        <v>10</v>
      </c>
      <c r="F63" s="134"/>
      <c r="G63" s="134">
        <v>10</v>
      </c>
      <c r="H63" s="134"/>
      <c r="I63" s="134"/>
      <c r="J63" s="134">
        <v>10</v>
      </c>
      <c r="K63" s="134"/>
      <c r="L63" s="134"/>
      <c r="M63" s="134"/>
    </row>
    <row r="64" spans="1:13">
      <c r="A64" s="184">
        <v>59</v>
      </c>
      <c r="B64" s="185" t="s">
        <v>907</v>
      </c>
      <c r="C64" s="186" t="s">
        <v>19</v>
      </c>
      <c r="D64" s="187">
        <v>6.09</v>
      </c>
      <c r="E64" s="134">
        <f t="shared" si="0"/>
        <v>5</v>
      </c>
      <c r="F64" s="134"/>
      <c r="G64" s="134">
        <v>5</v>
      </c>
      <c r="H64" s="134"/>
      <c r="I64" s="134"/>
      <c r="J64" s="134">
        <v>5</v>
      </c>
      <c r="K64" s="134"/>
      <c r="L64" s="134"/>
      <c r="M64" s="134"/>
    </row>
    <row r="65" spans="1:13">
      <c r="A65" s="184">
        <v>60</v>
      </c>
      <c r="B65" s="185" t="s">
        <v>908</v>
      </c>
      <c r="C65" s="186" t="s">
        <v>19</v>
      </c>
      <c r="D65" s="187">
        <v>3.07</v>
      </c>
      <c r="E65" s="134">
        <f t="shared" si="0"/>
        <v>2</v>
      </c>
      <c r="F65" s="134"/>
      <c r="G65" s="134">
        <v>2</v>
      </c>
      <c r="H65" s="134"/>
      <c r="I65" s="134"/>
      <c r="J65" s="134">
        <v>2</v>
      </c>
      <c r="K65" s="134"/>
      <c r="L65" s="134"/>
      <c r="M65" s="134"/>
    </row>
    <row r="66" spans="1:13">
      <c r="A66" s="184">
        <v>61</v>
      </c>
      <c r="B66" s="185" t="s">
        <v>909</v>
      </c>
      <c r="C66" s="186" t="s">
        <v>19</v>
      </c>
      <c r="D66" s="187">
        <v>3.81</v>
      </c>
      <c r="E66" s="134">
        <f t="shared" si="0"/>
        <v>3.5</v>
      </c>
      <c r="F66" s="134"/>
      <c r="G66" s="134">
        <v>3.5</v>
      </c>
      <c r="H66" s="134"/>
      <c r="I66" s="134"/>
      <c r="J66" s="134">
        <v>3.5</v>
      </c>
      <c r="K66" s="134"/>
      <c r="L66" s="134"/>
      <c r="M66" s="134"/>
    </row>
    <row r="67" spans="1:13">
      <c r="A67" s="184">
        <v>62</v>
      </c>
      <c r="B67" s="185" t="s">
        <v>910</v>
      </c>
      <c r="C67" s="186" t="s">
        <v>19</v>
      </c>
      <c r="D67" s="187">
        <v>4.48</v>
      </c>
      <c r="E67" s="134">
        <f t="shared" si="0"/>
        <v>4</v>
      </c>
      <c r="F67" s="134"/>
      <c r="G67" s="134">
        <v>4</v>
      </c>
      <c r="H67" s="134"/>
      <c r="I67" s="134"/>
      <c r="J67" s="134">
        <v>4</v>
      </c>
      <c r="K67" s="134"/>
      <c r="L67" s="134"/>
      <c r="M67" s="134"/>
    </row>
    <row r="68" spans="1:13">
      <c r="A68" s="184">
        <v>63</v>
      </c>
      <c r="B68" s="185" t="s">
        <v>911</v>
      </c>
      <c r="C68" s="186" t="s">
        <v>19</v>
      </c>
      <c r="D68" s="187">
        <v>4.04</v>
      </c>
      <c r="E68" s="134">
        <f t="shared" si="0"/>
        <v>4</v>
      </c>
      <c r="F68" s="134"/>
      <c r="G68" s="134">
        <v>4</v>
      </c>
      <c r="H68" s="134"/>
      <c r="I68" s="134"/>
      <c r="J68" s="134">
        <v>4</v>
      </c>
      <c r="K68" s="134"/>
      <c r="L68" s="134"/>
      <c r="M68" s="134"/>
    </row>
    <row r="69" spans="1:13">
      <c r="A69" s="184">
        <v>64</v>
      </c>
      <c r="B69" s="185" t="s">
        <v>912</v>
      </c>
      <c r="C69" s="186" t="s">
        <v>19</v>
      </c>
      <c r="D69" s="187">
        <v>3.59</v>
      </c>
      <c r="E69" s="134">
        <f t="shared" si="0"/>
        <v>3</v>
      </c>
      <c r="F69" s="134"/>
      <c r="G69" s="134">
        <v>3</v>
      </c>
      <c r="H69" s="134"/>
      <c r="I69" s="134"/>
      <c r="J69" s="134">
        <v>3</v>
      </c>
      <c r="K69" s="134"/>
      <c r="L69" s="134"/>
      <c r="M69" s="134"/>
    </row>
    <row r="70" spans="1:13">
      <c r="A70" s="184">
        <v>65</v>
      </c>
      <c r="B70" s="193" t="s">
        <v>913</v>
      </c>
      <c r="C70" s="186" t="s">
        <v>19</v>
      </c>
      <c r="D70" s="187">
        <v>2.76</v>
      </c>
      <c r="E70" s="134">
        <f>F70+G70+H70+I70</f>
        <v>2.5</v>
      </c>
      <c r="F70" s="134"/>
      <c r="G70" s="134">
        <v>2.5</v>
      </c>
      <c r="H70" s="134"/>
      <c r="I70" s="134"/>
      <c r="J70" s="134">
        <v>2.5</v>
      </c>
      <c r="K70" s="134"/>
      <c r="L70" s="134"/>
      <c r="M70" s="134"/>
    </row>
    <row r="71" spans="1:13">
      <c r="A71" s="184">
        <v>66</v>
      </c>
      <c r="B71" s="185" t="s">
        <v>914</v>
      </c>
      <c r="C71" s="186" t="s">
        <v>19</v>
      </c>
      <c r="D71" s="187">
        <v>300</v>
      </c>
      <c r="E71" s="134">
        <f>F71+G71+H71+I71</f>
        <v>300</v>
      </c>
      <c r="F71" s="134"/>
      <c r="G71" s="134">
        <v>300</v>
      </c>
      <c r="H71" s="134"/>
      <c r="I71" s="134"/>
      <c r="J71" s="134">
        <v>300</v>
      </c>
      <c r="K71" s="134"/>
      <c r="L71" s="134"/>
      <c r="M71" s="134"/>
    </row>
    <row r="72" spans="1:13">
      <c r="A72" s="191" t="s">
        <v>13</v>
      </c>
      <c r="B72" s="138"/>
      <c r="C72" s="138"/>
      <c r="D72" s="138"/>
      <c r="E72" s="134">
        <f t="shared" ref="E72:H72" si="1">SUM(E6:E71)</f>
        <v>528.5</v>
      </c>
      <c r="F72" s="134"/>
      <c r="G72" s="134">
        <f t="shared" si="1"/>
        <v>523.5</v>
      </c>
      <c r="H72" s="134">
        <f t="shared" si="1"/>
        <v>5</v>
      </c>
      <c r="I72" s="134"/>
      <c r="J72" s="134">
        <v>528.5</v>
      </c>
      <c r="K72" s="134"/>
      <c r="L72" s="134"/>
      <c r="M72" s="134"/>
    </row>
  </sheetData>
  <mergeCells count="12">
    <mergeCell ref="A1:M1"/>
    <mergeCell ref="A2:M2"/>
    <mergeCell ref="A3:M3"/>
    <mergeCell ref="E4:I4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青莲村</vt:lpstr>
      <vt:lpstr>老龙村</vt:lpstr>
      <vt:lpstr>岩仙村</vt:lpstr>
      <vt:lpstr>梅子村</vt:lpstr>
      <vt:lpstr>茶园村</vt:lpstr>
      <vt:lpstr>宝华村</vt:lpstr>
      <vt:lpstr>花剪村</vt:lpstr>
      <vt:lpstr>同庆村</vt:lpstr>
      <vt:lpstr>凤仙村</vt:lpstr>
      <vt:lpstr>关山村</vt:lpstr>
      <vt:lpstr>兰靛村</vt:lpstr>
      <vt:lpstr>槽木村</vt:lpstr>
      <vt:lpstr>庙岭社区</vt:lpstr>
      <vt:lpstr>大树村</vt:lpstr>
      <vt:lpstr>上磨村</vt:lpstr>
      <vt:lpstr>石堰社区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2021-07-29T02:36:00Z</dcterms:created>
  <dcterms:modified xsi:type="dcterms:W3CDTF">2022-07-04T17:40:02Z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4C7923197A4E43038AB7890BBE1D39ED</vt:lpwstr>
  </property>
</Properties>
</file>