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firstSheet="2" activeTab="11"/>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<sst xmlns="http://schemas.openxmlformats.org/spreadsheetml/2006/main" count="724" uniqueCount="428">
  <si>
    <t>2023年奉节县部门预算公开表（目录）</t>
  </si>
  <si>
    <t>编号</t>
  </si>
  <si>
    <t>工作表名</t>
  </si>
  <si>
    <t>表一</t>
  </si>
  <si>
    <t>2023年奉节县部门财政拨款收支预算总表</t>
  </si>
  <si>
    <t>表二</t>
  </si>
  <si>
    <t>2023年奉节县部门一般公共预算财政拨款支出预算表</t>
  </si>
  <si>
    <t>表三</t>
  </si>
  <si>
    <t>2023年奉节县部门一般公共预算财政拨款基本支出预算表（部门预算支出经济分类科目）</t>
  </si>
  <si>
    <t>表四</t>
  </si>
  <si>
    <t>2023年奉节县部门一般公共预算“三公”经费支出预算表</t>
  </si>
  <si>
    <t>表五</t>
  </si>
  <si>
    <t>2023年奉节县部门政府性基金预算财政拨款支出预算表</t>
  </si>
  <si>
    <t>表六</t>
  </si>
  <si>
    <t>2023年奉节县部门收支预算总表</t>
  </si>
  <si>
    <t>表七</t>
  </si>
  <si>
    <t>2023年奉节县部门收入预算总表</t>
  </si>
  <si>
    <t>表八</t>
  </si>
  <si>
    <t>2023年奉节县部门支出预算总表</t>
  </si>
  <si>
    <t>表九</t>
  </si>
  <si>
    <t>2023年奉节县部门项目支出明细表</t>
  </si>
  <si>
    <t>表十</t>
  </si>
  <si>
    <t>2023年奉节县部门政府采购预算明细表</t>
  </si>
  <si>
    <t>表十一</t>
  </si>
  <si>
    <t>2023年奉节县部门预算整体绩效目标表</t>
  </si>
  <si>
    <t>单位全称：奉节县鹤峰乡人民政府</t>
  </si>
  <si>
    <t>单位：万元</t>
  </si>
  <si>
    <t>收入</t>
  </si>
  <si>
    <t>支出</t>
  </si>
  <si>
    <t>项目</t>
  </si>
  <si>
    <t>预算数</t>
  </si>
  <si>
    <t>合计</t>
  </si>
  <si>
    <t>一般公共预算</t>
  </si>
  <si>
    <t>政府性基金预算</t>
  </si>
  <si>
    <t>国有资本经营预算</t>
  </si>
  <si>
    <t>一、本年收入</t>
  </si>
  <si>
    <t>一、本年支出</t>
  </si>
  <si>
    <t>一般公共预算财政拨款</t>
  </si>
  <si>
    <t>一般公共服务支出</t>
  </si>
  <si>
    <t>政府性基金预算财政拨款</t>
  </si>
  <si>
    <t>社会保障和就业支出</t>
  </si>
  <si>
    <t>国有资本经营预算财政拨款</t>
  </si>
  <si>
    <t>卫生健康支出</t>
  </si>
  <si>
    <t>农林水支出</t>
  </si>
  <si>
    <t>住房保障支出</t>
  </si>
  <si>
    <t>二、上年结转</t>
  </si>
  <si>
    <t>二、结转下年</t>
  </si>
  <si>
    <t>收入合计</t>
  </si>
  <si>
    <t>支出合计</t>
  </si>
  <si>
    <t>功能分类科目</t>
  </si>
  <si>
    <t>2022年预算数</t>
  </si>
  <si>
    <t>2023年预算数</t>
  </si>
  <si>
    <t>2023年预算比2022年预算增幅%</t>
  </si>
  <si>
    <t xml:space="preserve"> 科目编码</t>
  </si>
  <si>
    <t>科目名称</t>
  </si>
  <si>
    <t>小计</t>
  </si>
  <si>
    <t xml:space="preserve">基本支出 </t>
  </si>
  <si>
    <t xml:space="preserve">项目支出 </t>
  </si>
  <si>
    <t>说明：增长幅度仅针对2023年有预算的科目统计</t>
  </si>
  <si>
    <t>201</t>
  </si>
  <si>
    <r>
      <rPr>
        <sz val="10"/>
        <rFont val="方正仿宋_GBK"/>
        <charset val="134"/>
      </rPr>
      <t> 20101</t>
    </r>
  </si>
  <si>
    <r>
      <rPr>
        <sz val="10"/>
        <rFont val="方正仿宋_GBK"/>
        <charset val="134"/>
      </rPr>
      <t> 人大事务</t>
    </r>
  </si>
  <si>
    <r>
      <rPr>
        <sz val="10"/>
        <rFont val="方正仿宋_GBK"/>
        <charset val="134"/>
      </rPr>
      <t>  2010108</t>
    </r>
  </si>
  <si>
    <r>
      <rPr>
        <sz val="10"/>
        <rFont val="方正仿宋_GBK"/>
        <charset val="134"/>
      </rPr>
      <t>  代表工作</t>
    </r>
  </si>
  <si>
    <r>
      <rPr>
        <sz val="10"/>
        <rFont val="方正仿宋_GBK"/>
        <charset val="134"/>
      </rPr>
      <t> 20103</t>
    </r>
  </si>
  <si>
    <r>
      <rPr>
        <sz val="10"/>
        <rFont val="方正仿宋_GBK"/>
        <charset val="134"/>
      </rPr>
      <t> 政府办公厅（室）及相关机构事务</t>
    </r>
  </si>
  <si>
    <r>
      <rPr>
        <sz val="10"/>
        <rFont val="方正仿宋_GBK"/>
        <charset val="134"/>
      </rPr>
      <t>  2010301</t>
    </r>
  </si>
  <si>
    <r>
      <rPr>
        <sz val="10"/>
        <rFont val="方正仿宋_GBK"/>
        <charset val="134"/>
      </rPr>
      <t>  行政运行</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</si>
  <si>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</si>
  <si>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</si>
  <si>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</si>
  <si>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</si>
  <si>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</si>
  <si>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</si>
  <si>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</si>
  <si>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</si>
  <si>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</si>
  <si>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</si>
  <si>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</si>
  <si>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</si>
  <si>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</si>
  <si>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</si>
  <si>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</si>
  <si>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</si>
  <si>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t>213</t>
  </si>
  <si>
    <r>
      <rPr>
        <sz val="10"/>
        <rFont val="方正仿宋_GBK"/>
        <charset val="134"/>
      </rPr>
      <t> 21301</t>
    </r>
  </si>
  <si>
    <r>
      <rPr>
        <sz val="10"/>
        <rFont val="方正仿宋_GBK"/>
        <charset val="134"/>
      </rPr>
      <t> 农业农村</t>
    </r>
  </si>
  <si>
    <r>
      <rPr>
        <sz val="10"/>
        <rFont val="方正仿宋_GBK"/>
        <charset val="134"/>
      </rPr>
      <t>  2130104</t>
    </r>
  </si>
  <si>
    <r>
      <rPr>
        <sz val="10"/>
        <rFont val="方正仿宋_GBK"/>
        <charset val="134"/>
      </rPr>
      <t>  事业运行</t>
    </r>
  </si>
  <si>
    <r>
      <rPr>
        <sz val="10"/>
        <rFont val="方正仿宋_GBK"/>
        <charset val="134"/>
      </rPr>
      <t> 21307</t>
    </r>
  </si>
  <si>
    <r>
      <rPr>
        <sz val="10"/>
        <rFont val="方正仿宋_GBK"/>
        <charset val="134"/>
      </rPr>
      <t> 农村综合改革</t>
    </r>
  </si>
  <si>
    <r>
      <rPr>
        <sz val="10"/>
        <rFont val="方正仿宋_GBK"/>
        <charset val="134"/>
      </rPr>
      <t>  2130705</t>
    </r>
  </si>
  <si>
    <r>
      <rPr>
        <sz val="10"/>
        <rFont val="方正仿宋_GBK"/>
        <charset val="134"/>
      </rPr>
      <t>  对村民委员会和村党支部的补助</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</si>
  <si>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</si>
  <si>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</si>
  <si>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</si>
  <si>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</si>
  <si>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</si>
  <si>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（部门预算支出经济分类科目）</t>
  </si>
  <si>
    <t>经济分类科目</t>
  </si>
  <si>
    <t>2023年基本支出</t>
  </si>
  <si>
    <t>科目编码</t>
  </si>
  <si>
    <t>总计</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</si>
  <si>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</si>
  <si>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</si>
  <si>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</si>
  <si>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</si>
  <si>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</si>
  <si>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</si>
  <si>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</si>
  <si>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</si>
  <si>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</si>
  <si>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</si>
  <si>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</si>
  <si>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</si>
  <si>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</si>
  <si>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</si>
  <si>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</si>
  <si>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</si>
  <si>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</si>
  <si>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</si>
  <si>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</si>
  <si>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</si>
  <si>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</si>
  <si>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</si>
  <si>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</si>
  <si>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</si>
  <si>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r>
      <rPr>
        <sz val="10"/>
        <rFont val="方正仿宋_GBK"/>
        <charset val="134"/>
      </rPr>
      <t> 30199</t>
    </r>
  </si>
  <si>
    <r>
      <rPr>
        <sz val="10"/>
        <rFont val="方正仿宋_GBK"/>
        <charset val="134"/>
      </rPr>
      <t> 其他工资福利支出</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</si>
  <si>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</si>
  <si>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</si>
  <si>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</si>
  <si>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</si>
  <si>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</si>
  <si>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</si>
  <si>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30203</t>
    </r>
  </si>
  <si>
    <r>
      <rPr>
        <sz val="10"/>
        <rFont val="方正仿宋_GBK"/>
        <charset val="134"/>
      </rPr>
      <t> 咨询费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</si>
  <si>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</si>
  <si>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</si>
  <si>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</si>
  <si>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</si>
  <si>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</si>
  <si>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</si>
  <si>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</si>
  <si>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</si>
  <si>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</si>
  <si>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</si>
  <si>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30214</t>
    </r>
  </si>
  <si>
    <r>
      <rPr>
        <sz val="10"/>
        <rFont val="方正仿宋_GBK"/>
        <charset val="134"/>
      </rPr>
      <t> 租赁费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</si>
  <si>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</si>
  <si>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</si>
  <si>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</si>
  <si>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</si>
  <si>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</si>
  <si>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</si>
  <si>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</si>
  <si>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</si>
  <si>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</si>
  <si>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</si>
  <si>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</si>
  <si>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</si>
  <si>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</si>
  <si>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</si>
  <si>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</si>
  <si>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</si>
  <si>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</si>
  <si>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</si>
  <si>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</si>
  <si>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</si>
  <si>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</si>
  <si>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</si>
  <si>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</si>
  <si>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</si>
  <si>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</si>
  <si>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</si>
  <si>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因公出国（境）费</t>
  </si>
  <si>
    <t>公务用车购置及运行费</t>
  </si>
  <si>
    <t>公务接待费</t>
  </si>
  <si>
    <t>公务用车购置费</t>
  </si>
  <si>
    <t>公务用车运行费</t>
  </si>
  <si>
    <t>本年政府性基金预算财政拨款支出</t>
  </si>
  <si>
    <r>
      <rPr>
        <sz val="10"/>
        <rFont val="方正仿宋_GBK"/>
        <charset val="134"/>
      </rPr>
      <t> </t>
    </r>
  </si>
  <si>
    <r>
      <rPr>
        <sz val="10"/>
        <rFont val="方正仿宋_GBK"/>
        <charset val="134"/>
      </rPr>
      <t>  </t>
    </r>
  </si>
  <si>
    <t>（备注：本单位无政府性基金收支，故此表无数据。）</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</si>
  <si>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</si>
  <si>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</si>
  <si>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</si>
  <si>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</si>
  <si>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</si>
  <si>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</si>
  <si>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</si>
  <si>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</si>
  <si>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</si>
  <si>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</si>
  <si>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</si>
  <si>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</si>
  <si>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</si>
  <si>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</si>
  <si>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</si>
  <si>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</si>
  <si>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</si>
  <si>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</si>
  <si>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</si>
  <si>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</si>
  <si>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</si>
  <si>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</si>
  <si>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</si>
  <si>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</si>
  <si>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</si>
  <si>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rFont val="方正仿宋_GBK"/>
        <charset val="134"/>
      </rPr>
      <t> 20101</t>
    </r>
  </si>
  <si>
    <r>
      <rPr>
        <sz val="9"/>
        <rFont val="方正仿宋_GBK"/>
        <charset val="134"/>
      </rPr>
      <t> 人大事务</t>
    </r>
  </si>
  <si>
    <r>
      <rPr>
        <sz val="9"/>
        <rFont val="方正仿宋_GBK"/>
        <charset val="134"/>
      </rPr>
      <t>  2010108</t>
    </r>
  </si>
  <si>
    <r>
      <rPr>
        <sz val="9"/>
        <rFont val="方正仿宋_GBK"/>
        <charset val="134"/>
      </rPr>
      <t>  代表工作</t>
    </r>
  </si>
  <si>
    <r>
      <rPr>
        <sz val="9"/>
        <rFont val="方正仿宋_GBK"/>
        <charset val="134"/>
      </rPr>
      <t> 20103</t>
    </r>
  </si>
  <si>
    <r>
      <rPr>
        <sz val="9"/>
        <rFont val="方正仿宋_GBK"/>
        <charset val="134"/>
      </rPr>
      <t> 政府办公厅（室）及相关机构事务</t>
    </r>
  </si>
  <si>
    <r>
      <rPr>
        <sz val="9"/>
        <rFont val="方正仿宋_GBK"/>
        <charset val="134"/>
      </rPr>
      <t>  2010301</t>
    </r>
  </si>
  <si>
    <r>
      <rPr>
        <sz val="9"/>
        <rFont val="方正仿宋_GBK"/>
        <charset val="134"/>
      </rPr>
      <t>  行政运行</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</si>
  <si>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</si>
  <si>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</si>
  <si>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</si>
  <si>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</si>
  <si>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</si>
  <si>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</si>
  <si>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</si>
  <si>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</si>
  <si>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</si>
  <si>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</si>
  <si>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</si>
  <si>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</si>
  <si>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</si>
  <si>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</si>
  <si>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21301</t>
    </r>
  </si>
  <si>
    <r>
      <rPr>
        <sz val="9"/>
        <rFont val="方正仿宋_GBK"/>
        <charset val="134"/>
      </rPr>
      <t> 农业农村</t>
    </r>
  </si>
  <si>
    <r>
      <rPr>
        <sz val="9"/>
        <rFont val="方正仿宋_GBK"/>
        <charset val="134"/>
      </rPr>
      <t>  2130104</t>
    </r>
  </si>
  <si>
    <r>
      <rPr>
        <sz val="9"/>
        <rFont val="方正仿宋_GBK"/>
        <charset val="134"/>
      </rPr>
      <t>  事业运行</t>
    </r>
  </si>
  <si>
    <r>
      <rPr>
        <sz val="9"/>
        <rFont val="方正仿宋_GBK"/>
        <charset val="134"/>
      </rPr>
      <t> 21307</t>
    </r>
  </si>
  <si>
    <r>
      <rPr>
        <sz val="9"/>
        <rFont val="方正仿宋_GBK"/>
        <charset val="134"/>
      </rPr>
      <t> 农村综合改革</t>
    </r>
  </si>
  <si>
    <r>
      <rPr>
        <sz val="9"/>
        <rFont val="方正仿宋_GBK"/>
        <charset val="134"/>
      </rPr>
      <t>  2130705</t>
    </r>
  </si>
  <si>
    <r>
      <rPr>
        <sz val="9"/>
        <rFont val="方正仿宋_GBK"/>
        <charset val="134"/>
      </rPr>
      <t>  对村民委员会和村党支部的补助</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</si>
  <si>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</si>
  <si>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</si>
  <si>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</si>
  <si>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</si>
  <si>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基本支出</t>
  </si>
  <si>
    <t>项目支出</t>
  </si>
  <si>
    <t>上缴上级支出</t>
  </si>
  <si>
    <t>事业单位经营支出</t>
  </si>
  <si>
    <t>对下级单位补助支出</t>
  </si>
  <si>
    <r>
      <rPr>
        <sz val="12"/>
        <rFont val="方正仿宋_GBK"/>
        <charset val="134"/>
      </rPr>
      <t> 20101</t>
    </r>
  </si>
  <si>
    <r>
      <rPr>
        <sz val="12"/>
        <rFont val="方正仿宋_GBK"/>
        <charset val="134"/>
      </rPr>
      <t> 人大事务</t>
    </r>
  </si>
  <si>
    <r>
      <rPr>
        <sz val="12"/>
        <rFont val="方正仿宋_GBK"/>
        <charset val="134"/>
      </rPr>
      <t>  2010108</t>
    </r>
  </si>
  <si>
    <r>
      <rPr>
        <sz val="12"/>
        <rFont val="方正仿宋_GBK"/>
        <charset val="134"/>
      </rPr>
      <t>  代表工作</t>
    </r>
  </si>
  <si>
    <r>
      <rPr>
        <sz val="12"/>
        <rFont val="方正仿宋_GBK"/>
        <charset val="134"/>
      </rPr>
      <t> 20103</t>
    </r>
  </si>
  <si>
    <r>
      <rPr>
        <sz val="12"/>
        <rFont val="方正仿宋_GBK"/>
        <charset val="134"/>
      </rPr>
      <t> 政府办公厅（室）及相关机构事务</t>
    </r>
  </si>
  <si>
    <r>
      <rPr>
        <sz val="12"/>
        <rFont val="方正仿宋_GBK"/>
        <charset val="134"/>
      </rPr>
      <t>  2010301</t>
    </r>
  </si>
  <si>
    <r>
      <rPr>
        <sz val="12"/>
        <rFont val="方正仿宋_GBK"/>
        <charset val="134"/>
      </rPr>
      <t>  行政运行</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</si>
  <si>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</si>
  <si>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</si>
  <si>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</si>
  <si>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</si>
  <si>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</si>
  <si>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</si>
  <si>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</si>
  <si>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</si>
  <si>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</si>
  <si>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</si>
  <si>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</si>
  <si>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</si>
  <si>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</si>
  <si>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</si>
  <si>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21301</t>
    </r>
  </si>
  <si>
    <r>
      <rPr>
        <sz val="12"/>
        <rFont val="方正仿宋_GBK"/>
        <charset val="134"/>
      </rPr>
      <t> 农业农村</t>
    </r>
  </si>
  <si>
    <r>
      <rPr>
        <sz val="12"/>
        <rFont val="方正仿宋_GBK"/>
        <charset val="134"/>
      </rPr>
      <t>  2130104</t>
    </r>
  </si>
  <si>
    <r>
      <rPr>
        <sz val="12"/>
        <rFont val="方正仿宋_GBK"/>
        <charset val="134"/>
      </rPr>
      <t>  事业运行</t>
    </r>
  </si>
  <si>
    <r>
      <rPr>
        <sz val="12"/>
        <rFont val="方正仿宋_GBK"/>
        <charset val="134"/>
      </rPr>
      <t> 21307</t>
    </r>
  </si>
  <si>
    <r>
      <rPr>
        <sz val="12"/>
        <rFont val="方正仿宋_GBK"/>
        <charset val="134"/>
      </rPr>
      <t> 农村综合改革</t>
    </r>
  </si>
  <si>
    <r>
      <rPr>
        <sz val="12"/>
        <rFont val="方正仿宋_GBK"/>
        <charset val="134"/>
      </rPr>
      <t>  2130705</t>
    </r>
  </si>
  <si>
    <r>
      <rPr>
        <sz val="12"/>
        <rFont val="方正仿宋_GBK"/>
        <charset val="134"/>
      </rPr>
      <t>  对村民委员会和村党支部的补助</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</si>
  <si>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</si>
  <si>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</si>
  <si>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</si>
  <si>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</si>
  <si>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</si>
  <si>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</si>
  <si>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</si>
  <si>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</si>
  <si>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</si>
  <si>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</si>
  <si>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</si>
  <si>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</si>
  <si>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</si>
  <si>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</si>
  <si>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</si>
  <si>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</si>
  <si>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</si>
  <si>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</si>
  <si>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</si>
  <si>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</si>
  <si>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 xml:space="preserve"> </t>
  </si>
  <si>
    <t>528</t>
  </si>
  <si>
    <t>奉节县鹤峰乡人民政府</t>
  </si>
  <si>
    <r>
      <rPr>
        <sz val="10"/>
        <rFont val="方正仿宋_GBK"/>
        <charset val="134"/>
      </rPr>
      <t> 528</t>
    </r>
  </si>
  <si>
    <r>
      <rPr>
        <sz val="10"/>
        <rFont val="方正仿宋_GBK"/>
        <charset val="134"/>
      </rPr>
      <t> 奉节县鹤峰乡人民政府</t>
    </r>
  </si>
  <si>
    <t>528001</t>
  </si>
  <si>
    <t>奉节县鹤峰乡人民政府（本级）</t>
  </si>
  <si>
    <t>2130705</t>
  </si>
  <si>
    <t>对村民委员会和村党支部的补助</t>
  </si>
  <si>
    <t>村（社区）干部补贴</t>
  </si>
  <si>
    <t>村（社区）办公经费</t>
  </si>
  <si>
    <t>村（社区）服务群众专项经费</t>
  </si>
  <si>
    <t>部门代码</t>
  </si>
  <si>
    <t>单位代码</t>
  </si>
  <si>
    <t>采购项目名称</t>
  </si>
  <si>
    <t>货物类</t>
  </si>
  <si>
    <t>工程类</t>
  </si>
  <si>
    <t>服务类</t>
  </si>
  <si>
    <t>（备注：本单位无政府采购预算，故此表无数据。）</t>
  </si>
  <si>
    <t>2023年度部门（单位）整体支出绩效目标申报表</t>
  </si>
  <si>
    <t xml:space="preserve">预算年度: 2023    </t>
  </si>
  <si>
    <t>预算（单位）名称：</t>
  </si>
  <si>
    <t>序号</t>
  </si>
  <si>
    <t>总体资金情况（元）</t>
  </si>
  <si>
    <t>预算支出总额</t>
  </si>
  <si>
    <t>其他</t>
  </si>
  <si>
    <t>财政拨款</t>
  </si>
  <si>
    <t>专户资金</t>
  </si>
  <si>
    <t>部
门
整
体
绩
效
情
况</t>
  </si>
  <si>
    <t>整体绩效目标</t>
  </si>
  <si>
    <t>2023年，鹤峰乡将以习近平新时代中国特色社会主义思想为指导，全面贯彻党的二十大精神，围绕全县“1239”发展思路，聚力建设鹤峰成为“花果之乡”、特色山水小镇、美丽宜居示范镇、乡村振兴示范乡镇，为奋力开创“兴业兴城、强县富民”崭新局面贡献鹤峰力量。
1、严格落实“四个不摘”要求，不断健全防止返贫监测和帮扶机制，持续巩固“两不愁三保障”成果。
2、健全农村低收入人口动态监测机制，织密特殊困难群体兜底保障底线。
3、继续强化与驻乡工作队协作，持续推进产业升级、消费帮扶、项目建设等重点领域合作交流，巩固提升帮扶实效。
4、做大优势产业集群。坚持脐橙、小水果等优势产业扩面扩产，进一步做大做强农产品加工和销售体系。
5、促进三产融合。围绕水果采摘、特色民宿、九台山露营基地、农业观光、健身休闲、生态研学等方面发力。
6、做好乡村风貌管控，接续推进农村人居环境整治提升行动。
7、全力推动项目建设，扎实推进48个重大建设项目，全面改善乡村面貌。
8、激发群众内生动力。开展“四讲五引领”活动，带动群众比学赶超，形成共建共治共享的良好氛围。
9、健全村民自治机制，加强村务公开民主管理，规范村务公开程序。搭建议事平台，推广观斗村村民议事亭经验，实现民事民议、民事民办、民事民管。
10、深化与金融机构合作，将新时代文明实践积分与以信用评价体系挂钩，开创新时代文明实践新模式。</t>
  </si>
  <si>
    <t>年度绩效指标</t>
  </si>
  <si>
    <t>一级指标</t>
  </si>
  <si>
    <t>二级指标</t>
  </si>
  <si>
    <t xml:space="preserve"> 三级指标</t>
  </si>
  <si>
    <t>绩效指标性质</t>
  </si>
  <si>
    <t>绩效指标值</t>
  </si>
  <si>
    <t>绩效度量单位</t>
  </si>
  <si>
    <t>权重</t>
  </si>
  <si>
    <t>备注</t>
  </si>
  <si>
    <t>产出指标（50分）</t>
  </si>
  <si>
    <t>数量指标</t>
  </si>
  <si>
    <t>本单位年度工作实际完成率</t>
  </si>
  <si>
    <t>=</t>
  </si>
  <si>
    <t>%</t>
  </si>
  <si>
    <t>计划工作数为年初部门（单位）的目标任务数，实际完成工作数为本单位年度总体目标完成数。2023年计划100%完成年度总任务。</t>
  </si>
  <si>
    <t>共性指标完成率</t>
  </si>
  <si>
    <t>完成率=县政府考核的共性指标完成数/应完成数。本单位将积极完成县政府共性考核指标，2023年计划100%完成共性指标。</t>
  </si>
  <si>
    <t>个性指标完成率</t>
  </si>
  <si>
    <t>完成率=县政府考核的个性指标完成数/应完成数。本单位个性指标5个，2023年计划100%完成个性指标。</t>
  </si>
  <si>
    <t xml:space="preserve">质量指标
</t>
  </si>
  <si>
    <t>预算执行率</t>
  </si>
  <si>
    <t>预算执行率=（实际支出资金/实际到位资金）×100%，2023年本单位将严格执行预算，计划执行率100%。</t>
  </si>
  <si>
    <t>“三公”经费控制率</t>
  </si>
  <si>
    <t>“三公”经费控制率 =（“三公”经费实际支出数/“三公经费”预算安排数）× 100%。本单位在保证资金专款专用的同时及时进行资金拨付，将到位资金及时拨付到位。</t>
  </si>
  <si>
    <t>在职人员控制率</t>
  </si>
  <si>
    <t>在职人员控制率 =（在职人员数/编制数）×100%。本单位在职人员数为55，编制数为55人。</t>
  </si>
  <si>
    <t>资金结转结余率</t>
  </si>
  <si>
    <t>0</t>
  </si>
  <si>
    <t>结转结余率 =结转结余总额 / 支出预算数× 100%。本单位2023年保证资金及时拨付，实现零结转。</t>
  </si>
  <si>
    <t>公务卡刷卡率</t>
  </si>
  <si>
    <t>＞</t>
  </si>
  <si>
    <t>结转结余率 =公务卡刷卡率（&gt;40%)/ 授权支付× 100%，本单位公务卡主要用于事业单位社保缴纳和公务车油卡充值，少量购买办公用品。</t>
  </si>
  <si>
    <t>政府采购执行率</t>
  </si>
  <si>
    <t>政府采购执行率 =（实际政府采购金额 / 政府采购预算数）× 100%。本单位在采购办公设备、服务时，严格执行政府采购制度，走政府采购流程。</t>
  </si>
  <si>
    <t>固定资产利用率</t>
  </si>
  <si>
    <t>固定资产利用率=（实际在用固定资产总额/所有固定资产总额）×100%。本单位每年度对固定资产开展实地盘查，确保固定资产有效使用。</t>
  </si>
  <si>
    <t>绩效目标自评率</t>
  </si>
  <si>
    <t>绩效目标自评率=实际自评项目/应自评项目×100%。严格按照项目绩效管理办法，对应自评项目100%开展自评。</t>
  </si>
  <si>
    <t>项目监控到位率</t>
  </si>
  <si>
    <t>到位率=开展监控项目个数/应开展监控项目个数。安排专人对接辖区内项目，及时建立项目进度台账并对其安全进行监管。</t>
  </si>
  <si>
    <t>管理制度健全性</t>
  </si>
  <si>
    <t>定性</t>
  </si>
  <si>
    <t>优</t>
  </si>
  <si>
    <t>本单位严格按照预算资金管理办法、内部财务管理制度、会计核算制度等管理制度；相关管理制度合法、合规、完整；相关管理制度得到有效执行。</t>
  </si>
  <si>
    <t>资金使用合规性</t>
  </si>
  <si>
    <t>资金使用符合国家财经法规和财务管理制度以及有关专项资金管理办法的规定；资金的拨付有完整的审批程序和手续；符合项目预算批复或合同规定的用途；不存在截留、挤占、挪用、虚列支出等情况。</t>
  </si>
  <si>
    <t>时效指标</t>
  </si>
  <si>
    <t>任务完成及时率</t>
  </si>
  <si>
    <t>计划工作完成时间为年初确定任务的计划完成时间，实际完成时间为该项任务实际完成时间。根据年初下达任务数，对照任务清单，在规定期限内完成任务。</t>
  </si>
  <si>
    <t>信息公开及时率</t>
  </si>
  <si>
    <t>本单位按规定的时限公开预决算、绩效管理信息。</t>
  </si>
  <si>
    <t>成本指标</t>
  </si>
  <si>
    <t>单位运行人均成本降低率</t>
  </si>
  <si>
    <t>本单位当年运行成本与上年运行成本进行比较。</t>
  </si>
  <si>
    <t>效益指标（40分）</t>
  </si>
  <si>
    <t>经济效益指标</t>
  </si>
  <si>
    <t>财政收入计划任务完成率</t>
  </si>
  <si>
    <t>县政府下达的目标任务，按照实际完成数与任务数进行比较。2022年税收任务数170万元，非税收入15万元，均超额完成。参照2022年任务数，鹤峰乡计划2023年100%完成税收任务。</t>
  </si>
  <si>
    <t>招商引资计划任务完成率</t>
  </si>
  <si>
    <t>县政府下达的目标任务，按照实际完成数与任务数进行比较。2022年本单位已超额完成招商引资任务，2023年正在洽谈莲花社区草莓大棚升级改造，并积极争取其他项目，争取100%完成全年任务数。</t>
  </si>
  <si>
    <t>争取专项资金计划任务完成率</t>
  </si>
  <si>
    <t>县政府下达的目标任务，按照实际完成数与任务数进行比较。2023年本单位将更加积极争取各项专项资料，并合理合规利用。</t>
  </si>
  <si>
    <t>社会效益指标</t>
  </si>
  <si>
    <t>单位正常运转</t>
  </si>
  <si>
    <t>本单位将有效保障本单位各项工作正常运行。</t>
  </si>
  <si>
    <t>维护社会稳定</t>
  </si>
  <si>
    <t>本单位将确保本系统、本辖区范围的社会稳定，并积极开展各项专项安全检查。</t>
  </si>
  <si>
    <t>带动经济发展</t>
  </si>
  <si>
    <t>有所增加</t>
  </si>
  <si>
    <t>创业帮扶车间、百果园、莲花山庄等项目带动当地经济社会发展</t>
  </si>
  <si>
    <t>提供就业岗位</t>
  </si>
  <si>
    <t>个</t>
  </si>
  <si>
    <t>根据2022年项目提供就业岗位情况，2023年我单位将继续积极争取多种项目落地，为当地创造就近就业条件，提供至少10个就业岗位。</t>
  </si>
  <si>
    <t>.......</t>
  </si>
  <si>
    <t>生态效益指标</t>
  </si>
  <si>
    <t>单位节能降耗</t>
  </si>
  <si>
    <t>按照县政府单项考核。县政府下达考核人均综合能耗、单位建筑面积能耗和人均水耗和单位建筑面积碳排放指标，本单位参考上年数，计划2023年下降%1.</t>
  </si>
  <si>
    <t>可持续发展指标</t>
  </si>
  <si>
    <t>内控制度可持续性</t>
  </si>
  <si>
    <t>单位具有内部控制制度，且持续长久可行。</t>
  </si>
  <si>
    <t>可持续影响指标</t>
  </si>
  <si>
    <t>经济发展规划可持续性</t>
  </si>
  <si>
    <t>2023年经济发展已初步规划，并努力拓展其他项目。</t>
  </si>
  <si>
    <t>满意度指标（10分）</t>
  </si>
  <si>
    <t>服务对象满意度指标</t>
  </si>
  <si>
    <t>社会公众或服务对象是指因该项目实施而受到影响的部门（单位）、群体或个人。一般采取社会调查的方式。2023年本单位将继续采取民调抽查、实地考察等多种方式了解辖区内居民对饮水、交通、教育、住房等方面的满意度。</t>
  </si>
  <si>
    <t>帮扶对象满意度指标</t>
  </si>
  <si>
    <t>2023年本单位将采取走访、电话的方式了解帮扶对象的满意度。</t>
  </si>
  <si>
    <t>读者满意度指标</t>
  </si>
  <si>
    <t>通过民调等方式，了解辖区内居民对鹤峰乡宣传工作情况的满意度。</t>
  </si>
  <si>
    <t>满意度指标</t>
  </si>
  <si>
    <t>受益人满意度指标</t>
  </si>
  <si>
    <t>通过走访、电话抽查等形式了解享受过救助的特殊群体对救助政策的满意度。</t>
  </si>
  <si>
    <t>经济成本指标</t>
  </si>
  <si>
    <t/>
  </si>
  <si>
    <t>社会成本指标</t>
  </si>
  <si>
    <t>生态环境成本指标</t>
  </si>
  <si>
    <t>其他说明</t>
  </si>
  <si>
    <t>科学技术、水利、卫生健康、民政、法院、交通、教育应参照本行业重庆市主管部门和财政局联合下达的指标体系执行。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</si>
</sst>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_ "/>
    <numFmt numFmtId="178" formatCode="#0%"/>
  </numFmts>
  <fonts count="78">
    <font>
      <sz val="11"/>
      <color indexed="8"/>
      <name val="宋体"/>
      <charset val="1"/>
      <scheme val="minor"/>
    </font>
    <font>
      <sz val="9"/>
      <name val="SimSun"/>
      <charset val="134"/>
    </font>
    <font>
      <sz val="11"/>
      <color theme="1"/>
      <name val="宋体"/>
      <charset val="134"/>
    </font>
    <font>
      <b/>
      <sz val="16"/>
      <color theme="0" tint="-0.499984740745262"/>
      <name val="微软雅黑"/>
      <charset val="134"/>
    </font>
    <font>
      <sz val="11"/>
      <color indexed="8"/>
      <name val="宋体"/>
      <charset val="134"/>
    </font>
    <font>
      <b/>
      <sz val="11"/>
      <color theme="1"/>
      <name val="宋体"/>
      <charset val="134"/>
    </font>
    <font>
      <b/>
      <sz val="11"/>
      <color indexed="8"/>
      <name val="宋体"/>
      <charset val="134"/>
    </font>
    <font>
      <b/>
      <sz val="12"/>
      <color theme="1"/>
      <name val="宋体"/>
      <charset val="134"/>
    </font>
    <font>
      <sz val="12"/>
      <name val="宋体"/>
      <charset val="134"/>
    </font>
    <font>
      <b/>
      <sz val="14"/>
      <color theme="0" tint="-0.499984740745262"/>
      <name val="微软雅黑"/>
      <charset val="134"/>
    </font>
    <font>
      <sz val="10"/>
      <color theme="1"/>
      <name val="宋体"/>
      <charset val="134"/>
    </font>
    <font>
      <sz val="11"/>
      <color rgb="FFFF0000"/>
      <name val="宋体"/>
      <charset val="134"/>
    </font>
    <font>
      <sz val="10"/>
      <color rgb="FFFF0000"/>
      <name val="宋体"/>
      <charset val="134"/>
    </font>
    <font>
      <b/>
      <sz val="16"/>
      <color theme="1"/>
      <name val="微软雅黑"/>
      <charset val="134"/>
    </font>
    <font>
      <b/>
      <sz val="11"/>
      <color indexed="10"/>
      <name val="宋体"/>
      <charset val="134"/>
    </font>
    <font>
      <b/>
      <sz val="14"/>
      <color theme="1"/>
      <name val="微软雅黑"/>
      <charset val="134"/>
    </font>
    <font>
      <sz val="10"/>
      <name val="Microsoft YaHei"/>
      <charset val="134"/>
    </font>
    <font>
      <sz val="10"/>
      <name val="宋体"/>
      <charset val="134"/>
    </font>
    <font>
      <sz val="10"/>
      <color theme="1"/>
      <name val="SimSun"/>
      <charset val="134"/>
    </font>
    <font>
      <sz val="11"/>
      <name val="宋体"/>
      <charset val="134"/>
    </font>
    <font>
      <sz val="10"/>
      <color rgb="FF000000"/>
      <name val="SimSun"/>
      <charset val="134"/>
    </font>
    <font>
      <sz val="17"/>
      <color rgb="FF000000"/>
      <name val="SimSun"/>
      <charset val="134"/>
    </font>
    <font>
      <sz val="12"/>
      <color rgb="FF000000"/>
      <name val="方正小标宋_GBK"/>
      <charset val="134"/>
    </font>
    <font>
      <sz val="13"/>
      <color rgb="FF000000"/>
      <name val="SimSun"/>
      <charset val="134"/>
    </font>
    <font>
      <sz val="12"/>
      <color rgb="FF000000"/>
      <name val="SimSun"/>
      <charset val="134"/>
    </font>
    <font>
      <sz val="12"/>
      <color rgb="FF000000"/>
      <name val="Times New Roman"/>
      <charset val="134"/>
    </font>
    <font>
      <sz val="10"/>
      <color rgb="FF000000"/>
      <name val="宋体"/>
      <charset val="134"/>
    </font>
    <font>
      <sz val="19"/>
      <color rgb="FF000000"/>
      <name val="方正小标宋_GBK"/>
      <charset val="134"/>
    </font>
    <font>
      <sz val="10"/>
      <color rgb="FF000000"/>
      <name val="方正黑体_GBK"/>
      <charset val="134"/>
    </font>
    <font>
      <sz val="9"/>
      <color rgb="FF000000"/>
      <name val="SimSun"/>
      <charset val="134"/>
    </font>
    <font>
      <b/>
      <sz val="10"/>
      <color rgb="FF000000"/>
      <name val="SimSun"/>
      <charset val="134"/>
    </font>
    <font>
      <sz val="10"/>
      <color rgb="FF000000"/>
      <name val="方正仿宋_GBK"/>
      <charset val="134"/>
    </font>
    <font>
      <b/>
      <sz val="12"/>
      <color rgb="FF000000"/>
      <name val="Times New Roman"/>
      <charset val="134"/>
    </font>
    <font>
      <sz val="10"/>
      <color rgb="FF000000"/>
      <name val="Times New Roman"/>
      <charset val="134"/>
    </font>
    <font>
      <sz val="10"/>
      <color rgb="FF000000"/>
      <name val="方正楷体_GBK"/>
      <charset val="134"/>
    </font>
    <font>
      <sz val="15"/>
      <color rgb="FF000000"/>
      <name val="方正小标宋_GBK"/>
      <charset val="134"/>
    </font>
    <font>
      <sz val="14"/>
      <color rgb="FF000000"/>
      <name val="方正黑体_GBK"/>
      <charset val="134"/>
    </font>
    <font>
      <b/>
      <sz val="12"/>
      <color rgb="FF000000"/>
      <name val="方正仿宋_GBK"/>
      <charset val="134"/>
    </font>
    <font>
      <sz val="12"/>
      <color rgb="FF000000"/>
      <name val="方正仿宋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4"/>
      <color rgb="FF000000"/>
      <name val="方正小标宋_GBK"/>
      <charset val="134"/>
    </font>
    <font>
      <sz val="12"/>
      <color rgb="FF000000"/>
      <name val="方正黑体_GBK"/>
      <charset val="134"/>
    </font>
    <font>
      <b/>
      <sz val="10"/>
      <color rgb="FF000000"/>
      <name val="方正仿宋_GBK"/>
      <charset val="134"/>
    </font>
    <font>
      <b/>
      <sz val="10"/>
      <color rgb="FF000000"/>
      <name val="Times New Roman"/>
      <charset val="134"/>
    </font>
    <font>
      <sz val="9"/>
      <color rgb="FF000000"/>
      <name val="WenQuanYi Micro Hei"/>
      <charset val="134"/>
    </font>
    <font>
      <sz val="9"/>
      <color rgb="FFEA4431"/>
      <name val="WenQuanYi Micro Hei"/>
      <charset val="134"/>
    </font>
    <font>
      <sz val="12"/>
      <color rgb="FF000000"/>
      <name val="方正楷体_GBK"/>
      <charset val="134"/>
    </font>
    <font>
      <sz val="17"/>
      <color rgb="FF000000"/>
      <name val="方正小标宋_GBK"/>
      <charset val="134"/>
    </font>
    <font>
      <b/>
      <sz val="17"/>
      <color rgb="FF00000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2"/>
      <name val="方正仿宋_GBK"/>
      <charset val="134"/>
    </font>
    <font>
      <sz val="10"/>
      <name val="方正仿宋_GBK"/>
      <charset val="134"/>
    </font>
    <font>
      <sz val="9"/>
      <name val="方正仿宋_GBK"/>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4" fillId="0" borderId="0" applyFont="0" applyFill="0" applyBorder="0" applyAlignment="0" applyProtection="0">
      <alignment vertical="center"/>
    </xf>
    <xf numFmtId="44" fontId="54" fillId="0" borderId="0" applyFont="0" applyFill="0" applyBorder="0" applyAlignment="0" applyProtection="0">
      <alignment vertical="center"/>
    </xf>
    <xf numFmtId="9" fontId="54" fillId="0" borderId="0" applyFont="0" applyFill="0" applyBorder="0" applyAlignment="0" applyProtection="0">
      <alignment vertical="center"/>
    </xf>
    <xf numFmtId="41" fontId="54" fillId="0" borderId="0" applyFont="0" applyFill="0" applyBorder="0" applyAlignment="0" applyProtection="0">
      <alignment vertical="center"/>
    </xf>
    <xf numFmtId="42" fontId="54"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4" fillId="5" borderId="14"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15" applyNumberFormat="0" applyFill="0" applyAlignment="0" applyProtection="0">
      <alignment vertical="center"/>
    </xf>
    <xf numFmtId="0" fontId="61" fillId="0" borderId="15" applyNumberFormat="0" applyFill="0" applyAlignment="0" applyProtection="0">
      <alignment vertical="center"/>
    </xf>
    <xf numFmtId="0" fontId="62" fillId="0" borderId="16" applyNumberFormat="0" applyFill="0" applyAlignment="0" applyProtection="0">
      <alignment vertical="center"/>
    </xf>
    <xf numFmtId="0" fontId="62" fillId="0" borderId="0" applyNumberFormat="0" applyFill="0" applyBorder="0" applyAlignment="0" applyProtection="0">
      <alignment vertical="center"/>
    </xf>
    <xf numFmtId="0" fontId="63" fillId="6" borderId="17" applyNumberFormat="0" applyAlignment="0" applyProtection="0">
      <alignment vertical="center"/>
    </xf>
    <xf numFmtId="0" fontId="64" fillId="7" borderId="18" applyNumberFormat="0" applyAlignment="0" applyProtection="0">
      <alignment vertical="center"/>
    </xf>
    <xf numFmtId="0" fontId="65" fillId="7" borderId="17" applyNumberFormat="0" applyAlignment="0" applyProtection="0">
      <alignment vertical="center"/>
    </xf>
    <xf numFmtId="0" fontId="66" fillId="8" borderId="19" applyNumberFormat="0" applyAlignment="0" applyProtection="0">
      <alignment vertical="center"/>
    </xf>
    <xf numFmtId="0" fontId="67" fillId="0" borderId="20" applyNumberFormat="0" applyFill="0" applyAlignment="0" applyProtection="0">
      <alignment vertical="center"/>
    </xf>
    <xf numFmtId="0" fontId="68" fillId="0" borderId="21" applyNumberFormat="0" applyFill="0" applyAlignment="0" applyProtection="0">
      <alignment vertical="center"/>
    </xf>
    <xf numFmtId="0" fontId="69" fillId="9" borderId="0" applyNumberFormat="0" applyBorder="0" applyAlignment="0" applyProtection="0">
      <alignment vertical="center"/>
    </xf>
    <xf numFmtId="0" fontId="70" fillId="10" borderId="0" applyNumberFormat="0" applyBorder="0" applyAlignment="0" applyProtection="0">
      <alignment vertical="center"/>
    </xf>
    <xf numFmtId="0" fontId="71" fillId="11" borderId="0" applyNumberFormat="0" applyBorder="0" applyAlignment="0" applyProtection="0">
      <alignment vertical="center"/>
    </xf>
    <xf numFmtId="0" fontId="72" fillId="12" borderId="0" applyNumberFormat="0" applyBorder="0" applyAlignment="0" applyProtection="0">
      <alignment vertical="center"/>
    </xf>
    <xf numFmtId="0" fontId="73" fillId="13" borderId="0" applyNumberFormat="0" applyBorder="0" applyAlignment="0" applyProtection="0">
      <alignment vertical="center"/>
    </xf>
    <xf numFmtId="0" fontId="73" fillId="14" borderId="0" applyNumberFormat="0" applyBorder="0" applyAlignment="0" applyProtection="0">
      <alignment vertical="center"/>
    </xf>
    <xf numFmtId="0" fontId="72" fillId="15" borderId="0" applyNumberFormat="0" applyBorder="0" applyAlignment="0" applyProtection="0">
      <alignment vertical="center"/>
    </xf>
    <xf numFmtId="0" fontId="72" fillId="16" borderId="0" applyNumberFormat="0" applyBorder="0" applyAlignment="0" applyProtection="0">
      <alignment vertical="center"/>
    </xf>
    <xf numFmtId="0" fontId="73" fillId="17" borderId="0" applyNumberFormat="0" applyBorder="0" applyAlignment="0" applyProtection="0">
      <alignment vertical="center"/>
    </xf>
    <xf numFmtId="0" fontId="73" fillId="18" borderId="0" applyNumberFormat="0" applyBorder="0" applyAlignment="0" applyProtection="0">
      <alignment vertical="center"/>
    </xf>
    <xf numFmtId="0" fontId="72" fillId="19" borderId="0" applyNumberFormat="0" applyBorder="0" applyAlignment="0" applyProtection="0">
      <alignment vertical="center"/>
    </xf>
    <xf numFmtId="0" fontId="72" fillId="20" borderId="0" applyNumberFormat="0" applyBorder="0" applyAlignment="0" applyProtection="0">
      <alignment vertical="center"/>
    </xf>
    <xf numFmtId="0" fontId="73" fillId="21" borderId="0" applyNumberFormat="0" applyBorder="0" applyAlignment="0" applyProtection="0">
      <alignment vertical="center"/>
    </xf>
    <xf numFmtId="0" fontId="73" fillId="22" borderId="0" applyNumberFormat="0" applyBorder="0" applyAlignment="0" applyProtection="0">
      <alignment vertical="center"/>
    </xf>
    <xf numFmtId="0" fontId="72" fillId="23" borderId="0" applyNumberFormat="0" applyBorder="0" applyAlignment="0" applyProtection="0">
      <alignment vertical="center"/>
    </xf>
    <xf numFmtId="0" fontId="72" fillId="24" borderId="0" applyNumberFormat="0" applyBorder="0" applyAlignment="0" applyProtection="0">
      <alignment vertical="center"/>
    </xf>
    <xf numFmtId="0" fontId="73" fillId="25" borderId="0" applyNumberFormat="0" applyBorder="0" applyAlignment="0" applyProtection="0">
      <alignment vertical="center"/>
    </xf>
    <xf numFmtId="0" fontId="73" fillId="26" borderId="0" applyNumberFormat="0" applyBorder="0" applyAlignment="0" applyProtection="0">
      <alignment vertical="center"/>
    </xf>
    <xf numFmtId="0" fontId="72" fillId="27" borderId="0" applyNumberFormat="0" applyBorder="0" applyAlignment="0" applyProtection="0">
      <alignment vertical="center"/>
    </xf>
    <xf numFmtId="0" fontId="72" fillId="28" borderId="0" applyNumberFormat="0" applyBorder="0" applyAlignment="0" applyProtection="0">
      <alignment vertical="center"/>
    </xf>
    <xf numFmtId="0" fontId="73" fillId="29" borderId="0" applyNumberFormat="0" applyBorder="0" applyAlignment="0" applyProtection="0">
      <alignment vertical="center"/>
    </xf>
    <xf numFmtId="0" fontId="73" fillId="30" borderId="0" applyNumberFormat="0" applyBorder="0" applyAlignment="0" applyProtection="0">
      <alignment vertical="center"/>
    </xf>
    <xf numFmtId="0" fontId="72" fillId="31" borderId="0" applyNumberFormat="0" applyBorder="0" applyAlignment="0" applyProtection="0">
      <alignment vertical="center"/>
    </xf>
    <xf numFmtId="0" fontId="72" fillId="32" borderId="0" applyNumberFormat="0" applyBorder="0" applyAlignment="0" applyProtection="0">
      <alignment vertical="center"/>
    </xf>
    <xf numFmtId="0" fontId="73" fillId="33" borderId="0" applyNumberFormat="0" applyBorder="0" applyAlignment="0" applyProtection="0">
      <alignment vertical="center"/>
    </xf>
    <xf numFmtId="0" fontId="73" fillId="34" borderId="0" applyNumberFormat="0" applyBorder="0" applyAlignment="0" applyProtection="0">
      <alignment vertical="center"/>
    </xf>
    <xf numFmtId="0" fontId="72" fillId="35" borderId="0" applyNumberFormat="0" applyBorder="0" applyAlignment="0" applyProtection="0">
      <alignment vertical="center"/>
    </xf>
    <xf numFmtId="0" fontId="74" fillId="0" borderId="0">
      <alignment vertical="center"/>
    </xf>
  </cellStyleXfs>
  <cellXfs count="136">
    <xf numFmtId="0" fontId="0" fillId="0" borderId="0" xfId="0">
      <alignment vertical="center"/>
    </xf>
    <xf numFmtId="0" fontId="1" fillId="0" borderId="0" xfId="0" applyFont="1" applyBorder="1" applyAlignment="1">
      <alignment vertical="center" wrapText="1"/>
    </xf>
    <xf numFmtId="0" fontId="2" fillId="0" borderId="0" xfId="0" applyFont="1" applyFill="1" applyBorder="1" applyAlignment="1">
      <alignment vertical="center"/>
    </xf>
    <xf numFmtId="0" fontId="3" fillId="2"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5" fillId="0" borderId="1" xfId="0" applyFont="1" applyFill="1" applyBorder="1" applyAlignment="1">
      <alignment horizontal="center" vertical="center"/>
    </xf>
    <xf numFmtId="0" fontId="4" fillId="0" borderId="1" xfId="49" applyFont="1" applyFill="1" applyBorder="1" applyAlignment="1">
      <alignment horizontal="center" vertical="center" wrapText="1"/>
    </xf>
    <xf numFmtId="0" fontId="6" fillId="2" borderId="1" xfId="49"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2" xfId="49" applyFont="1" applyFill="1" applyBorder="1" applyAlignment="1">
      <alignment horizontal="center" vertical="center" wrapText="1"/>
    </xf>
    <xf numFmtId="176" fontId="4" fillId="2" borderId="2" xfId="49" applyNumberFormat="1" applyFont="1" applyFill="1" applyBorder="1" applyAlignment="1">
      <alignment horizontal="right" vertical="center" wrapText="1"/>
    </xf>
    <xf numFmtId="176" fontId="4" fillId="0" borderId="2" xfId="49" applyNumberFormat="1" applyFont="1" applyFill="1" applyBorder="1" applyAlignment="1">
      <alignment horizontal="right"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vertical="center"/>
    </xf>
    <xf numFmtId="0" fontId="2" fillId="0"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1"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13"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2" xfId="0" applyFont="1" applyFill="1" applyBorder="1" applyAlignment="1">
      <alignment horizontal="center" vertical="center"/>
    </xf>
    <xf numFmtId="0" fontId="2" fillId="0" borderId="1" xfId="49" applyFont="1" applyFill="1" applyBorder="1" applyAlignment="1">
      <alignment horizontal="center" vertical="center" wrapText="1"/>
    </xf>
    <xf numFmtId="0" fontId="5" fillId="0" borderId="11" xfId="0" applyFont="1" applyFill="1" applyBorder="1" applyAlignment="1">
      <alignment horizontal="center" vertical="center"/>
    </xf>
    <xf numFmtId="176" fontId="4" fillId="0" borderId="2" xfId="49" applyNumberFormat="1" applyFont="1" applyFill="1" applyBorder="1" applyAlignment="1">
      <alignment horizontal="right" vertical="center"/>
    </xf>
    <xf numFmtId="176" fontId="2" fillId="0" borderId="2" xfId="49" applyNumberFormat="1" applyFont="1" applyFill="1" applyBorder="1" applyAlignment="1">
      <alignment horizontal="right" vertical="center" wrapText="1"/>
    </xf>
    <xf numFmtId="0" fontId="15"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177" fontId="2" fillId="0" borderId="1" xfId="0" applyNumberFormat="1" applyFont="1" applyFill="1" applyBorder="1" applyAlignment="1">
      <alignment vertical="center" wrapText="1"/>
    </xf>
    <xf numFmtId="0" fontId="10" fillId="0" borderId="1" xfId="0" applyFont="1" applyFill="1" applyBorder="1" applyAlignment="1">
      <alignment vertical="center" wrapText="1"/>
    </xf>
    <xf numFmtId="49" fontId="1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19"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11" fillId="0"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pplyProtection="1">
      <alignment horizontal="left" vertical="center" wrapText="1"/>
      <protection locked="0"/>
    </xf>
    <xf numFmtId="0" fontId="2" fillId="4" borderId="1" xfId="0" applyFont="1" applyFill="1" applyBorder="1" applyAlignment="1">
      <alignment vertical="center" wrapText="1"/>
    </xf>
    <xf numFmtId="0" fontId="10" fillId="4" borderId="1" xfId="0" applyFont="1" applyFill="1" applyBorder="1" applyAlignment="1">
      <alignment vertical="center" wrapText="1"/>
    </xf>
    <xf numFmtId="177" fontId="2" fillId="4" borderId="1" xfId="0" applyNumberFormat="1" applyFont="1" applyFill="1" applyBorder="1" applyAlignment="1">
      <alignment vertical="center" wrapText="1"/>
    </xf>
    <xf numFmtId="0" fontId="2" fillId="0" borderId="10" xfId="0" applyFont="1" applyFill="1" applyBorder="1" applyAlignment="1">
      <alignment horizontal="center" vertical="top" wrapText="1"/>
    </xf>
    <xf numFmtId="0" fontId="4" fillId="0" borderId="12" xfId="0" applyFont="1" applyFill="1" applyBorder="1" applyAlignment="1">
      <alignment horizontal="center" vertical="top" wrapText="1"/>
    </xf>
    <xf numFmtId="0" fontId="20" fillId="0" borderId="0" xfId="0" applyFont="1" applyBorder="1" applyAlignment="1">
      <alignment vertical="center" wrapText="1"/>
    </xf>
    <xf numFmtId="0" fontId="21" fillId="0" borderId="0" xfId="0" applyFont="1" applyBorder="1" applyAlignment="1">
      <alignment horizontal="center" vertical="center" wrapText="1"/>
    </xf>
    <xf numFmtId="0" fontId="22" fillId="0" borderId="0" xfId="0" applyFont="1" applyBorder="1" applyAlignment="1">
      <alignment horizontal="left" vertical="center" wrapText="1"/>
    </xf>
    <xf numFmtId="0" fontId="23" fillId="0" borderId="13" xfId="0" applyFont="1" applyBorder="1" applyAlignment="1">
      <alignment horizontal="center" vertical="center" wrapText="1"/>
    </xf>
    <xf numFmtId="0" fontId="24" fillId="0" borderId="13" xfId="0" applyFont="1" applyBorder="1" applyAlignment="1">
      <alignment vertical="center" wrapText="1"/>
    </xf>
    <xf numFmtId="4" fontId="25" fillId="0" borderId="13" xfId="0" applyNumberFormat="1" applyFont="1" applyBorder="1" applyAlignment="1">
      <alignment horizontal="right" vertical="center" wrapText="1"/>
    </xf>
    <xf numFmtId="0" fontId="20" fillId="0" borderId="0" xfId="0" applyFont="1" applyBorder="1" applyAlignment="1">
      <alignment horizontal="right" vertical="center" wrapText="1"/>
    </xf>
    <xf numFmtId="0" fontId="26" fillId="0" borderId="0" xfId="0" applyFont="1" applyBorder="1" applyAlignment="1">
      <alignment vertical="center" wrapText="1"/>
    </xf>
    <xf numFmtId="0" fontId="27" fillId="0" borderId="0" xfId="0" applyFont="1" applyBorder="1" applyAlignment="1">
      <alignment horizontal="center" vertical="center" wrapText="1"/>
    </xf>
    <xf numFmtId="0" fontId="28" fillId="0" borderId="13" xfId="0" applyFont="1" applyBorder="1" applyAlignment="1">
      <alignment horizontal="center" vertical="center" wrapText="1"/>
    </xf>
    <xf numFmtId="0" fontId="29" fillId="0" borderId="13" xfId="0" applyFont="1" applyBorder="1" applyAlignment="1">
      <alignment vertical="center" wrapText="1"/>
    </xf>
    <xf numFmtId="0" fontId="30" fillId="0" borderId="13" xfId="0" applyFont="1" applyBorder="1" applyAlignment="1">
      <alignment horizontal="center" vertical="center" wrapText="1"/>
    </xf>
    <xf numFmtId="0" fontId="31" fillId="0" borderId="13" xfId="0" applyFont="1" applyBorder="1" applyAlignment="1">
      <alignment horizontal="left" vertical="center"/>
    </xf>
    <xf numFmtId="0" fontId="31" fillId="0" borderId="13" xfId="0" applyFont="1" applyBorder="1" applyAlignment="1">
      <alignment vertical="center"/>
    </xf>
    <xf numFmtId="0" fontId="31" fillId="0" borderId="13" xfId="0" applyFont="1" applyBorder="1" applyAlignment="1">
      <alignment vertical="center" wrapText="1"/>
    </xf>
    <xf numFmtId="0" fontId="31" fillId="0" borderId="13" xfId="0" applyFont="1" applyBorder="1" applyAlignment="1">
      <alignment horizontal="left" vertical="center" wrapText="1"/>
    </xf>
    <xf numFmtId="4" fontId="32" fillId="0" borderId="13" xfId="0" applyNumberFormat="1" applyFont="1" applyBorder="1" applyAlignment="1">
      <alignment horizontal="right" vertical="center" wrapText="1"/>
    </xf>
    <xf numFmtId="4" fontId="33" fillId="0" borderId="13" xfId="0" applyNumberFormat="1" applyFont="1" applyBorder="1" applyAlignment="1">
      <alignment horizontal="right" vertical="center" wrapText="1"/>
    </xf>
    <xf numFmtId="0" fontId="34" fillId="0" borderId="0" xfId="0" applyFont="1" applyBorder="1" applyAlignment="1">
      <alignment vertical="center" wrapText="1"/>
    </xf>
    <xf numFmtId="0" fontId="35"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36" fillId="0" borderId="13" xfId="0" applyFont="1" applyBorder="1" applyAlignment="1">
      <alignment horizontal="center" vertical="center" wrapText="1"/>
    </xf>
    <xf numFmtId="0" fontId="37" fillId="0" borderId="13" xfId="0" applyFont="1" applyBorder="1" applyAlignment="1">
      <alignment horizontal="center" vertical="center" wrapText="1"/>
    </xf>
    <xf numFmtId="0" fontId="38" fillId="0" borderId="13" xfId="0" applyFont="1" applyBorder="1" applyAlignment="1">
      <alignment horizontal="left" vertical="center"/>
    </xf>
    <xf numFmtId="0" fontId="38" fillId="0" borderId="13" xfId="0" applyFont="1" applyBorder="1" applyAlignment="1">
      <alignment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4" fillId="0" borderId="0" xfId="0" applyFont="1" applyBorder="1" applyAlignment="1">
      <alignment horizontal="right" vertical="center" wrapText="1"/>
    </xf>
    <xf numFmtId="0" fontId="39" fillId="0" borderId="13" xfId="0" applyFont="1" applyBorder="1" applyAlignment="1">
      <alignment horizontal="center" vertical="center"/>
    </xf>
    <xf numFmtId="0" fontId="29" fillId="0" borderId="13" xfId="0" applyFont="1" applyBorder="1" applyAlignment="1">
      <alignment horizontal="center" vertical="center" wrapText="1"/>
    </xf>
    <xf numFmtId="0" fontId="39" fillId="0" borderId="13" xfId="0" applyFont="1" applyBorder="1" applyAlignment="1">
      <alignment horizontal="center" vertical="center" wrapText="1"/>
    </xf>
    <xf numFmtId="0" fontId="40" fillId="0" borderId="13" xfId="0" applyFont="1" applyBorder="1" applyAlignment="1">
      <alignment horizontal="center" vertical="center"/>
    </xf>
    <xf numFmtId="4" fontId="41" fillId="0" borderId="13" xfId="0" applyNumberFormat="1" applyFont="1" applyBorder="1" applyAlignment="1">
      <alignment horizontal="right" vertical="center"/>
    </xf>
    <xf numFmtId="0" fontId="42" fillId="0" borderId="13" xfId="0" applyFont="1" applyBorder="1" applyAlignment="1">
      <alignment horizontal="left" vertical="center"/>
    </xf>
    <xf numFmtId="0" fontId="42" fillId="0" borderId="13" xfId="0" applyFont="1" applyBorder="1" applyAlignment="1">
      <alignment vertical="center"/>
    </xf>
    <xf numFmtId="4" fontId="43" fillId="0" borderId="13" xfId="0" applyNumberFormat="1" applyFont="1" applyBorder="1" applyAlignment="1">
      <alignment horizontal="right" vertical="center"/>
    </xf>
    <xf numFmtId="0" fontId="42" fillId="0" borderId="13" xfId="0" applyFont="1" applyBorder="1" applyAlignment="1">
      <alignment horizontal="left" vertical="center" wrapText="1"/>
    </xf>
    <xf numFmtId="0" fontId="42" fillId="0" borderId="13" xfId="0" applyFont="1" applyBorder="1" applyAlignment="1">
      <alignment vertical="center" wrapText="1"/>
    </xf>
    <xf numFmtId="0" fontId="34" fillId="0" borderId="0" xfId="0" applyFont="1" applyBorder="1" applyAlignment="1">
      <alignment horizontal="right" vertical="center"/>
    </xf>
    <xf numFmtId="0" fontId="44" fillId="0" borderId="0" xfId="0" applyFont="1" applyBorder="1" applyAlignment="1">
      <alignment horizontal="right" vertical="center"/>
    </xf>
    <xf numFmtId="0" fontId="36" fillId="0" borderId="13" xfId="0" applyFont="1" applyBorder="1" applyAlignment="1">
      <alignment horizontal="center" vertical="center"/>
    </xf>
    <xf numFmtId="0" fontId="37" fillId="0" borderId="13" xfId="0" applyFont="1" applyBorder="1" applyAlignment="1">
      <alignment horizontal="center" vertical="center"/>
    </xf>
    <xf numFmtId="4" fontId="25" fillId="0" borderId="13" xfId="0" applyNumberFormat="1" applyFont="1" applyBorder="1" applyAlignment="1">
      <alignment horizontal="right" vertical="center"/>
    </xf>
    <xf numFmtId="0" fontId="29" fillId="0" borderId="0" xfId="0" applyFont="1" applyBorder="1" applyAlignment="1">
      <alignment vertical="center"/>
    </xf>
    <xf numFmtId="0" fontId="45" fillId="0" borderId="0" xfId="0" applyFont="1" applyBorder="1" applyAlignment="1">
      <alignment horizontal="center" vertical="center"/>
    </xf>
    <xf numFmtId="0" fontId="46" fillId="0" borderId="13" xfId="0" applyFont="1" applyBorder="1" applyAlignment="1">
      <alignment horizontal="center" vertical="center"/>
    </xf>
    <xf numFmtId="0" fontId="47" fillId="0" borderId="13" xfId="0" applyFont="1" applyBorder="1" applyAlignment="1">
      <alignment horizontal="center" vertical="center"/>
    </xf>
    <xf numFmtId="4" fontId="48" fillId="0" borderId="13" xfId="0" applyNumberFormat="1" applyFont="1" applyBorder="1" applyAlignment="1">
      <alignment horizontal="right" vertical="center"/>
    </xf>
    <xf numFmtId="4" fontId="33" fillId="0" borderId="13" xfId="0" applyNumberFormat="1" applyFont="1" applyBorder="1" applyAlignment="1">
      <alignment horizontal="right" vertical="center"/>
    </xf>
    <xf numFmtId="0" fontId="46" fillId="0" borderId="13" xfId="0" applyFont="1" applyBorder="1" applyAlignment="1">
      <alignment horizontal="center" vertical="center" wrapText="1"/>
    </xf>
    <xf numFmtId="4" fontId="33" fillId="0" borderId="13" xfId="0" applyNumberFormat="1" applyFont="1" applyBorder="1" applyAlignment="1">
      <alignment horizontal="center" vertical="center" wrapText="1"/>
    </xf>
    <xf numFmtId="0" fontId="26" fillId="0" borderId="0" xfId="0" applyFont="1" applyBorder="1" applyAlignment="1">
      <alignment horizontal="left" vertical="center"/>
    </xf>
    <xf numFmtId="0" fontId="31" fillId="0" borderId="0" xfId="0" applyFont="1" applyBorder="1" applyAlignment="1">
      <alignment horizontal="center" vertical="center"/>
    </xf>
    <xf numFmtId="0" fontId="45" fillId="0" borderId="0" xfId="0" applyFont="1" applyBorder="1" applyAlignment="1">
      <alignment horizontal="center" vertical="center" wrapText="1"/>
    </xf>
    <xf numFmtId="0" fontId="49" fillId="0" borderId="0" xfId="0" applyFont="1" applyBorder="1" applyAlignment="1">
      <alignment horizontal="right" vertical="center" wrapText="1"/>
    </xf>
    <xf numFmtId="0" fontId="24" fillId="0" borderId="13" xfId="0" applyFont="1" applyBorder="1" applyAlignment="1">
      <alignment horizontal="center" vertical="center" wrapText="1"/>
    </xf>
    <xf numFmtId="0" fontId="47" fillId="0" borderId="13" xfId="0" applyFont="1" applyBorder="1" applyAlignment="1">
      <alignment horizontal="center" vertical="center" wrapText="1"/>
    </xf>
    <xf numFmtId="4" fontId="48" fillId="0" borderId="13" xfId="0" applyNumberFormat="1" applyFont="1" applyBorder="1" applyAlignment="1">
      <alignment horizontal="right" vertical="center" wrapText="1"/>
    </xf>
    <xf numFmtId="178" fontId="50" fillId="0" borderId="13" xfId="0" applyNumberFormat="1" applyFont="1" applyBorder="1" applyAlignment="1">
      <alignment horizontal="center" vertical="center" wrapText="1"/>
    </xf>
    <xf numFmtId="178" fontId="20" fillId="0" borderId="13" xfId="0" applyNumberFormat="1" applyFont="1" applyBorder="1" applyAlignment="1">
      <alignment horizontal="center" vertical="center" wrapText="1"/>
    </xf>
    <xf numFmtId="0" fontId="51" fillId="0" borderId="0" xfId="0" applyFont="1" applyBorder="1" applyAlignment="1">
      <alignment vertical="center" wrapText="1"/>
    </xf>
    <xf numFmtId="0" fontId="52" fillId="0" borderId="0" xfId="0" applyFont="1" applyBorder="1" applyAlignment="1">
      <alignment horizontal="center" vertical="center" wrapText="1"/>
    </xf>
    <xf numFmtId="4" fontId="32" fillId="0" borderId="13" xfId="0" applyNumberFormat="1" applyFont="1" applyBorder="1" applyAlignment="1">
      <alignment horizontal="right" vertical="center"/>
    </xf>
    <xf numFmtId="0" fontId="29" fillId="0" borderId="13" xfId="0" applyFont="1" applyBorder="1" applyAlignment="1">
      <alignment horizontal="right" vertical="center" wrapText="1"/>
    </xf>
    <xf numFmtId="4" fontId="24" fillId="0" borderId="13" xfId="0" applyNumberFormat="1" applyFont="1" applyBorder="1" applyAlignment="1">
      <alignment horizontal="right" vertical="center" wrapText="1"/>
    </xf>
    <xf numFmtId="0" fontId="53" fillId="0" borderId="0"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C13"/>
  <sheetViews>
    <sheetView workbookViewId="0">
      <selection activeCell="C6" sqref="C6"/>
    </sheetView>
  </sheetViews>
  <sheetFormatPr defaultColWidth="10" defaultRowHeight="13.5" outlineLevelCol="2"/>
  <cols>
    <col min="1" max="1" width="5.875" customWidth="1"/>
    <col min="2" max="2" width="7.375" customWidth="1"/>
    <col min="3" max="3" width="90.75" customWidth="1"/>
    <col min="4" max="4" width="9.75" customWidth="1"/>
  </cols>
  <sheetData>
    <row r="1" ht="51.75" customHeight="1" spans="1:3">
      <c r="A1" s="135" t="s">
        <v>0</v>
      </c>
      <c r="B1" s="135"/>
      <c r="C1" s="135"/>
    </row>
    <row r="2" ht="29.25" customHeight="1" spans="1:3">
      <c r="A2" s="125" t="s">
        <v>1</v>
      </c>
      <c r="B2" s="125" t="s">
        <v>2</v>
      </c>
      <c r="C2" s="125"/>
    </row>
    <row r="3" ht="29.25" customHeight="1" spans="1:3">
      <c r="A3" s="125">
        <v>1</v>
      </c>
      <c r="B3" s="74" t="s">
        <v>3</v>
      </c>
      <c r="C3" s="74" t="s">
        <v>4</v>
      </c>
    </row>
    <row r="4" ht="33.6" customHeight="1" spans="1:3">
      <c r="A4" s="125">
        <v>2</v>
      </c>
      <c r="B4" s="74" t="s">
        <v>5</v>
      </c>
      <c r="C4" s="74" t="s">
        <v>6</v>
      </c>
    </row>
    <row r="5" ht="27.6" customHeight="1" spans="1:3">
      <c r="A5" s="125">
        <v>3</v>
      </c>
      <c r="B5" s="74" t="s">
        <v>7</v>
      </c>
      <c r="C5" s="74" t="s">
        <v>8</v>
      </c>
    </row>
    <row r="6" ht="25.9" customHeight="1" spans="1:3">
      <c r="A6" s="125">
        <v>4</v>
      </c>
      <c r="B6" s="74" t="s">
        <v>9</v>
      </c>
      <c r="C6" s="74" t="s">
        <v>10</v>
      </c>
    </row>
    <row r="7" ht="31.15" customHeight="1" spans="1:3">
      <c r="A7" s="125">
        <v>5</v>
      </c>
      <c r="B7" s="74" t="s">
        <v>11</v>
      </c>
      <c r="C7" s="74" t="s">
        <v>12</v>
      </c>
    </row>
    <row r="8" ht="31.15" customHeight="1" spans="1:3">
      <c r="A8" s="125">
        <v>6</v>
      </c>
      <c r="B8" s="74" t="s">
        <v>13</v>
      </c>
      <c r="C8" s="74" t="s">
        <v>14</v>
      </c>
    </row>
    <row r="9" ht="24.95" customHeight="1" spans="1:3">
      <c r="A9" s="125">
        <v>7</v>
      </c>
      <c r="B9" s="74" t="s">
        <v>15</v>
      </c>
      <c r="C9" s="74" t="s">
        <v>16</v>
      </c>
    </row>
    <row r="10" ht="23.25" customHeight="1" spans="1:3">
      <c r="A10" s="125">
        <v>8</v>
      </c>
      <c r="B10" s="74" t="s">
        <v>17</v>
      </c>
      <c r="C10" s="74" t="s">
        <v>18</v>
      </c>
    </row>
    <row r="11" ht="26.65" customHeight="1" spans="1:3">
      <c r="A11" s="125">
        <v>9</v>
      </c>
      <c r="B11" s="74" t="s">
        <v>19</v>
      </c>
      <c r="C11" s="74" t="s">
        <v>20</v>
      </c>
    </row>
    <row r="12" ht="26.65" customHeight="1" spans="1:3">
      <c r="A12" s="125">
        <v>10</v>
      </c>
      <c r="B12" s="74" t="s">
        <v>21</v>
      </c>
      <c r="C12" s="74" t="s">
        <v>22</v>
      </c>
    </row>
    <row r="13" ht="26.65" customHeight="1" spans="1:3">
      <c r="A13" s="125">
        <v>11</v>
      </c>
      <c r="B13" s="74" t="s">
        <v>23</v>
      </c>
      <c r="C13" s="74" t="s">
        <v>24</v>
      </c>
    </row>
  </sheetData>
  <mergeCells count="2">
    <mergeCell ref="A1:C1"/>
    <mergeCell ref="B2:C2"/>
  </mergeCells>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Z10"/>
  <sheetViews>
    <sheetView topLeftCell="C1" workbookViewId="0">
      <selection activeCell="H10" sqref="H10"/>
    </sheetView>
  </sheetViews>
  <sheetFormatPr defaultColWidth="10" defaultRowHeight="13.5"/>
  <cols>
    <col min="1" max="1" width="0.375" customWidth="1"/>
    <col min="2" max="2" width="13.375" customWidth="1"/>
    <col min="3" max="3" width="15.375" customWidth="1"/>
    <col min="4" max="4" width="8.125" customWidth="1"/>
    <col min="5" max="5" width="20.625" customWidth="1"/>
    <col min="6" max="6" width="11.125" customWidth="1"/>
    <col min="7" max="7" width="17.75" customWidth="1"/>
    <col min="8" max="8" width="20.125" customWidth="1"/>
    <col min="9" max="9" width="11.375" customWidth="1"/>
    <col min="10" max="10" width="11.25" customWidth="1"/>
    <col min="11" max="12" width="11.5" customWidth="1"/>
    <col min="13" max="15" width="11" customWidth="1"/>
    <col min="16" max="16" width="10.875" customWidth="1"/>
    <col min="17" max="17" width="10.75" customWidth="1"/>
    <col min="18" max="18" width="12.5" customWidth="1"/>
    <col min="19" max="19" width="11" customWidth="1"/>
    <col min="20" max="20" width="10.875" customWidth="1"/>
    <col min="21" max="22" width="11" customWidth="1"/>
    <col min="23" max="23" width="10.75" customWidth="1"/>
    <col min="24" max="24" width="12.125" customWidth="1"/>
    <col min="25" max="25" width="10.625" customWidth="1"/>
    <col min="26" max="26" width="10.375" customWidth="1"/>
    <col min="27" max="27" width="9.75" customWidth="1"/>
  </cols>
  <sheetData>
    <row r="1" ht="20.65" customHeight="1" spans="1:3">
      <c r="A1" s="1"/>
      <c r="B1" s="77"/>
      <c r="C1" s="77"/>
    </row>
    <row r="2" ht="42.2" customHeight="1" spans="2:26">
      <c r="B2" s="78" t="s">
        <v>20</v>
      </c>
      <c r="C2" s="78"/>
      <c r="D2" s="78"/>
      <c r="E2" s="78"/>
      <c r="F2" s="78"/>
      <c r="G2" s="78"/>
      <c r="H2" s="78"/>
      <c r="I2" s="78"/>
      <c r="J2" s="78"/>
      <c r="K2" s="78"/>
      <c r="L2" s="78"/>
      <c r="M2" s="78"/>
      <c r="N2" s="78"/>
      <c r="O2" s="78"/>
      <c r="P2" s="78"/>
      <c r="Q2" s="78"/>
      <c r="R2" s="78"/>
      <c r="S2" s="78"/>
      <c r="T2" s="78"/>
      <c r="U2" s="78"/>
      <c r="V2" s="78"/>
      <c r="W2" s="78"/>
      <c r="X2" s="78"/>
      <c r="Y2" s="78"/>
      <c r="Z2" s="78"/>
    </row>
    <row r="3" ht="20.65" customHeight="1" spans="2:26">
      <c r="B3" s="72" t="s">
        <v>25</v>
      </c>
      <c r="C3" s="72"/>
      <c r="D3" s="72"/>
      <c r="E3" s="72"/>
      <c r="Z3" s="88" t="s">
        <v>26</v>
      </c>
    </row>
    <row r="4" ht="33.6" customHeight="1" spans="2:26">
      <c r="B4" s="79" t="s">
        <v>282</v>
      </c>
      <c r="C4" s="79" t="s">
        <v>283</v>
      </c>
      <c r="D4" s="79" t="s">
        <v>284</v>
      </c>
      <c r="E4" s="79" t="s">
        <v>285</v>
      </c>
      <c r="F4" s="79" t="s">
        <v>286</v>
      </c>
      <c r="G4" s="79" t="s">
        <v>287</v>
      </c>
      <c r="H4" s="79" t="s">
        <v>288</v>
      </c>
      <c r="I4" s="79" t="s">
        <v>102</v>
      </c>
      <c r="J4" s="79" t="s">
        <v>32</v>
      </c>
      <c r="K4" s="79"/>
      <c r="L4" s="79"/>
      <c r="M4" s="79"/>
      <c r="N4" s="79"/>
      <c r="O4" s="79"/>
      <c r="P4" s="79" t="s">
        <v>33</v>
      </c>
      <c r="Q4" s="79"/>
      <c r="R4" s="79"/>
      <c r="S4" s="79" t="s">
        <v>34</v>
      </c>
      <c r="T4" s="79" t="s">
        <v>190</v>
      </c>
      <c r="U4" s="79" t="s">
        <v>289</v>
      </c>
      <c r="V4" s="79"/>
      <c r="W4" s="79"/>
      <c r="X4" s="79"/>
      <c r="Y4" s="79"/>
      <c r="Z4" s="79"/>
    </row>
    <row r="5" ht="40.5" customHeight="1" spans="2:26">
      <c r="B5" s="79"/>
      <c r="C5" s="79"/>
      <c r="D5" s="79"/>
      <c r="E5" s="79"/>
      <c r="F5" s="79"/>
      <c r="G5" s="79"/>
      <c r="H5" s="79"/>
      <c r="I5" s="79"/>
      <c r="J5" s="79" t="s">
        <v>55</v>
      </c>
      <c r="K5" s="79" t="s">
        <v>290</v>
      </c>
      <c r="L5" s="79" t="s">
        <v>291</v>
      </c>
      <c r="M5" s="79" t="s">
        <v>292</v>
      </c>
      <c r="N5" s="79" t="s">
        <v>293</v>
      </c>
      <c r="O5" s="79" t="s">
        <v>294</v>
      </c>
      <c r="P5" s="79" t="s">
        <v>55</v>
      </c>
      <c r="Q5" s="79" t="s">
        <v>33</v>
      </c>
      <c r="R5" s="79" t="s">
        <v>295</v>
      </c>
      <c r="S5" s="79"/>
      <c r="T5" s="79"/>
      <c r="U5" s="79" t="s">
        <v>55</v>
      </c>
      <c r="V5" s="79" t="s">
        <v>191</v>
      </c>
      <c r="W5" s="79" t="s">
        <v>192</v>
      </c>
      <c r="X5" s="79" t="s">
        <v>296</v>
      </c>
      <c r="Y5" s="79" t="s">
        <v>194</v>
      </c>
      <c r="Z5" s="79" t="s">
        <v>297</v>
      </c>
    </row>
    <row r="6" ht="18.95" customHeight="1" spans="2:26">
      <c r="B6" s="80"/>
      <c r="C6" s="80"/>
      <c r="D6" s="80"/>
      <c r="E6" s="80"/>
      <c r="F6" s="80"/>
      <c r="G6" s="80"/>
      <c r="H6" s="81" t="s">
        <v>31</v>
      </c>
      <c r="I6" s="86">
        <v>162.4</v>
      </c>
      <c r="J6" s="86">
        <v>162.4</v>
      </c>
      <c r="K6" s="86">
        <v>162.4</v>
      </c>
      <c r="L6" s="86" t="s">
        <v>298</v>
      </c>
      <c r="M6" s="86" t="s">
        <v>298</v>
      </c>
      <c r="N6" s="86" t="s">
        <v>298</v>
      </c>
      <c r="O6" s="86" t="s">
        <v>298</v>
      </c>
      <c r="P6" s="86" t="s">
        <v>298</v>
      </c>
      <c r="Q6" s="86" t="s">
        <v>298</v>
      </c>
      <c r="R6" s="86" t="s">
        <v>298</v>
      </c>
      <c r="S6" s="86" t="s">
        <v>298</v>
      </c>
      <c r="T6" s="86" t="s">
        <v>298</v>
      </c>
      <c r="U6" s="86" t="s">
        <v>298</v>
      </c>
      <c r="V6" s="86" t="s">
        <v>298</v>
      </c>
      <c r="W6" s="86" t="s">
        <v>298</v>
      </c>
      <c r="X6" s="86" t="s">
        <v>298</v>
      </c>
      <c r="Y6" s="86" t="s">
        <v>298</v>
      </c>
      <c r="Z6" s="86" t="s">
        <v>298</v>
      </c>
    </row>
    <row r="7" ht="16.35" customHeight="1" spans="2:26">
      <c r="B7" s="82" t="s">
        <v>299</v>
      </c>
      <c r="C7" s="83" t="s">
        <v>300</v>
      </c>
      <c r="D7" s="84"/>
      <c r="E7" s="84"/>
      <c r="F7" s="84"/>
      <c r="G7" s="84"/>
      <c r="H7" s="84"/>
      <c r="I7" s="87">
        <v>162.4</v>
      </c>
      <c r="J7" s="87">
        <v>162.4</v>
      </c>
      <c r="K7" s="87">
        <v>162.4</v>
      </c>
      <c r="L7" s="87" t="s">
        <v>298</v>
      </c>
      <c r="M7" s="87" t="s">
        <v>298</v>
      </c>
      <c r="N7" s="87" t="s">
        <v>298</v>
      </c>
      <c r="O7" s="87" t="s">
        <v>298</v>
      </c>
      <c r="P7" s="87" t="s">
        <v>298</v>
      </c>
      <c r="Q7" s="87" t="s">
        <v>298</v>
      </c>
      <c r="R7" s="87" t="s">
        <v>298</v>
      </c>
      <c r="S7" s="87" t="s">
        <v>298</v>
      </c>
      <c r="T7" s="87" t="s">
        <v>298</v>
      </c>
      <c r="U7" s="87" t="s">
        <v>298</v>
      </c>
      <c r="V7" s="87" t="s">
        <v>298</v>
      </c>
      <c r="W7" s="87" t="s">
        <v>298</v>
      </c>
      <c r="X7" s="87" t="s">
        <v>298</v>
      </c>
      <c r="Y7" s="87" t="s">
        <v>298</v>
      </c>
      <c r="Z7" s="87" t="s">
        <v>298</v>
      </c>
    </row>
    <row r="8" ht="16.35" customHeight="1" spans="2:26">
      <c r="B8" s="85" t="s">
        <v>301</v>
      </c>
      <c r="C8" s="84" t="s">
        <v>302</v>
      </c>
      <c r="D8" s="82" t="s">
        <v>303</v>
      </c>
      <c r="E8" s="82" t="s">
        <v>304</v>
      </c>
      <c r="F8" s="82" t="s">
        <v>305</v>
      </c>
      <c r="G8" s="82" t="s">
        <v>306</v>
      </c>
      <c r="H8" s="82" t="s">
        <v>307</v>
      </c>
      <c r="I8" s="87">
        <v>126.4</v>
      </c>
      <c r="J8" s="87">
        <v>126.4</v>
      </c>
      <c r="K8" s="87">
        <v>126.4</v>
      </c>
      <c r="L8" s="87" t="s">
        <v>298</v>
      </c>
      <c r="M8" s="87" t="s">
        <v>298</v>
      </c>
      <c r="N8" s="87" t="s">
        <v>298</v>
      </c>
      <c r="O8" s="87" t="s">
        <v>298</v>
      </c>
      <c r="P8" s="87" t="s">
        <v>298</v>
      </c>
      <c r="Q8" s="87" t="s">
        <v>298</v>
      </c>
      <c r="R8" s="87" t="s">
        <v>298</v>
      </c>
      <c r="S8" s="87" t="s">
        <v>298</v>
      </c>
      <c r="T8" s="87" t="s">
        <v>298</v>
      </c>
      <c r="U8" s="87" t="s">
        <v>298</v>
      </c>
      <c r="V8" s="87" t="s">
        <v>298</v>
      </c>
      <c r="W8" s="87" t="s">
        <v>298</v>
      </c>
      <c r="X8" s="87" t="s">
        <v>298</v>
      </c>
      <c r="Y8" s="87" t="s">
        <v>298</v>
      </c>
      <c r="Z8" s="87" t="s">
        <v>298</v>
      </c>
    </row>
    <row r="9" ht="16.35" customHeight="1" spans="2:26">
      <c r="B9" s="85" t="s">
        <v>301</v>
      </c>
      <c r="C9" s="84" t="s">
        <v>302</v>
      </c>
      <c r="D9" s="82" t="s">
        <v>303</v>
      </c>
      <c r="E9" s="82" t="s">
        <v>304</v>
      </c>
      <c r="F9" s="82" t="s">
        <v>305</v>
      </c>
      <c r="G9" s="82" t="s">
        <v>306</v>
      </c>
      <c r="H9" s="82" t="s">
        <v>308</v>
      </c>
      <c r="I9" s="87">
        <v>17</v>
      </c>
      <c r="J9" s="87">
        <v>17</v>
      </c>
      <c r="K9" s="87">
        <v>17</v>
      </c>
      <c r="L9" s="87" t="s">
        <v>298</v>
      </c>
      <c r="M9" s="87" t="s">
        <v>298</v>
      </c>
      <c r="N9" s="87" t="s">
        <v>298</v>
      </c>
      <c r="O9" s="87" t="s">
        <v>298</v>
      </c>
      <c r="P9" s="87" t="s">
        <v>298</v>
      </c>
      <c r="Q9" s="87" t="s">
        <v>298</v>
      </c>
      <c r="R9" s="87" t="s">
        <v>298</v>
      </c>
      <c r="S9" s="87" t="s">
        <v>298</v>
      </c>
      <c r="T9" s="87" t="s">
        <v>298</v>
      </c>
      <c r="U9" s="87" t="s">
        <v>298</v>
      </c>
      <c r="V9" s="87" t="s">
        <v>298</v>
      </c>
      <c r="W9" s="87" t="s">
        <v>298</v>
      </c>
      <c r="X9" s="87" t="s">
        <v>298</v>
      </c>
      <c r="Y9" s="87" t="s">
        <v>298</v>
      </c>
      <c r="Z9" s="87" t="s">
        <v>298</v>
      </c>
    </row>
    <row r="10" ht="16.35" customHeight="1" spans="2:26">
      <c r="B10" s="85" t="s">
        <v>301</v>
      </c>
      <c r="C10" s="84" t="s">
        <v>302</v>
      </c>
      <c r="D10" s="82" t="s">
        <v>303</v>
      </c>
      <c r="E10" s="82" t="s">
        <v>304</v>
      </c>
      <c r="F10" s="82" t="s">
        <v>305</v>
      </c>
      <c r="G10" s="82" t="s">
        <v>306</v>
      </c>
      <c r="H10" s="82" t="s">
        <v>309</v>
      </c>
      <c r="I10" s="87">
        <v>19</v>
      </c>
      <c r="J10" s="87">
        <v>19</v>
      </c>
      <c r="K10" s="87">
        <v>19</v>
      </c>
      <c r="L10" s="87" t="s">
        <v>298</v>
      </c>
      <c r="M10" s="87" t="s">
        <v>298</v>
      </c>
      <c r="N10" s="87" t="s">
        <v>298</v>
      </c>
      <c r="O10" s="87" t="s">
        <v>298</v>
      </c>
      <c r="P10" s="87" t="s">
        <v>298</v>
      </c>
      <c r="Q10" s="87" t="s">
        <v>298</v>
      </c>
      <c r="R10" s="87" t="s">
        <v>298</v>
      </c>
      <c r="S10" s="87" t="s">
        <v>298</v>
      </c>
      <c r="T10" s="87" t="s">
        <v>298</v>
      </c>
      <c r="U10" s="87" t="s">
        <v>298</v>
      </c>
      <c r="V10" s="87" t="s">
        <v>298</v>
      </c>
      <c r="W10" s="87" t="s">
        <v>298</v>
      </c>
      <c r="X10" s="87" t="s">
        <v>298</v>
      </c>
      <c r="Y10" s="87" t="s">
        <v>298</v>
      </c>
      <c r="Z10" s="87" t="s">
        <v>298</v>
      </c>
    </row>
  </sheetData>
  <mergeCells count="16">
    <mergeCell ref="B1:C1"/>
    <mergeCell ref="B2:Z2"/>
    <mergeCell ref="B3:E3"/>
    <mergeCell ref="J4:O4"/>
    <mergeCell ref="P4:R4"/>
    <mergeCell ref="U4:Z4"/>
    <mergeCell ref="B4:B5"/>
    <mergeCell ref="C4:C5"/>
    <mergeCell ref="D4:D5"/>
    <mergeCell ref="E4:E5"/>
    <mergeCell ref="F4:F5"/>
    <mergeCell ref="G4:G5"/>
    <mergeCell ref="H4:H5"/>
    <mergeCell ref="I4:I5"/>
    <mergeCell ref="S4:S5"/>
    <mergeCell ref="T4:T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I7"/>
  <sheetViews>
    <sheetView workbookViewId="0">
      <selection activeCell="C9" sqref="C9"/>
    </sheetView>
  </sheetViews>
  <sheetFormatPr defaultColWidth="10" defaultRowHeight="13.5" outlineLevelRow="6"/>
  <cols>
    <col min="1" max="1" width="13.375" customWidth="1"/>
    <col min="2" max="2" width="20.625" customWidth="1"/>
    <col min="3" max="3" width="10.5" customWidth="1"/>
    <col min="4" max="4" width="24.875" customWidth="1"/>
    <col min="5" max="5" width="32" customWidth="1"/>
    <col min="6" max="6" width="15.75" customWidth="1"/>
    <col min="7" max="7" width="17" customWidth="1"/>
    <col min="8" max="8" width="14.75" customWidth="1"/>
    <col min="9" max="9" width="14.625" customWidth="1"/>
  </cols>
  <sheetData>
    <row r="1" ht="22.35" customHeight="1" spans="1:1">
      <c r="A1" s="70"/>
    </row>
    <row r="2" ht="32.85" customHeight="1" spans="1:9">
      <c r="A2" s="71" t="s">
        <v>22</v>
      </c>
      <c r="B2" s="71"/>
      <c r="C2" s="71"/>
      <c r="D2" s="71"/>
      <c r="E2" s="71"/>
      <c r="F2" s="71"/>
      <c r="G2" s="71"/>
      <c r="H2" s="71"/>
      <c r="I2" s="71"/>
    </row>
    <row r="3" ht="20.65" customHeight="1" spans="1:9">
      <c r="A3" s="72" t="s">
        <v>25</v>
      </c>
      <c r="B3" s="72"/>
      <c r="C3" s="72"/>
      <c r="I3" s="76" t="s">
        <v>26</v>
      </c>
    </row>
    <row r="4" ht="25.9" customHeight="1" spans="1:9">
      <c r="A4" s="73" t="s">
        <v>310</v>
      </c>
      <c r="B4" s="73" t="s">
        <v>283</v>
      </c>
      <c r="C4" s="73" t="s">
        <v>311</v>
      </c>
      <c r="D4" s="73" t="s">
        <v>285</v>
      </c>
      <c r="E4" s="73" t="s">
        <v>312</v>
      </c>
      <c r="F4" s="73" t="s">
        <v>31</v>
      </c>
      <c r="G4" s="73" t="s">
        <v>313</v>
      </c>
      <c r="H4" s="73" t="s">
        <v>314</v>
      </c>
      <c r="I4" s="73" t="s">
        <v>315</v>
      </c>
    </row>
    <row r="5" ht="18.95" customHeight="1" spans="1:9">
      <c r="A5" s="74"/>
      <c r="B5" s="74"/>
      <c r="C5" s="74"/>
      <c r="D5" s="74"/>
      <c r="E5" s="74"/>
      <c r="F5" s="75" t="s">
        <v>298</v>
      </c>
      <c r="G5" s="75" t="s">
        <v>298</v>
      </c>
      <c r="H5" s="75" t="s">
        <v>298</v>
      </c>
      <c r="I5" s="75" t="s">
        <v>298</v>
      </c>
    </row>
    <row r="6" ht="18.95" customHeight="1" spans="1:9">
      <c r="A6" s="74"/>
      <c r="B6" s="74"/>
      <c r="C6" s="74"/>
      <c r="D6" s="74"/>
      <c r="E6" s="74"/>
      <c r="F6" s="75" t="s">
        <v>298</v>
      </c>
      <c r="G6" s="75" t="s">
        <v>298</v>
      </c>
      <c r="H6" s="75" t="s">
        <v>298</v>
      </c>
      <c r="I6" s="75" t="s">
        <v>298</v>
      </c>
    </row>
    <row r="7" spans="1:1">
      <c r="A7" t="s">
        <v>316</v>
      </c>
    </row>
  </sheetData>
  <mergeCells count="2">
    <mergeCell ref="A2:I2"/>
    <mergeCell ref="A3:C3"/>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N49"/>
  <sheetViews>
    <sheetView tabSelected="1" topLeftCell="A9" workbookViewId="0">
      <selection activeCell="G15" sqref="G15:I15"/>
    </sheetView>
  </sheetViews>
  <sheetFormatPr defaultColWidth="10" defaultRowHeight="13.5"/>
  <cols>
    <col min="1" max="1" width="0.25" customWidth="1"/>
    <col min="2" max="2" width="7.625" customWidth="1"/>
    <col min="3" max="3" width="5.125" customWidth="1"/>
    <col min="4" max="4" width="16.75" customWidth="1"/>
    <col min="5" max="5" width="17.25" customWidth="1"/>
    <col min="6" max="6" width="13.375" customWidth="1"/>
    <col min="7" max="7" width="15.25" customWidth="1"/>
    <col min="10" max="10" width="13.375" customWidth="1"/>
    <col min="11" max="11" width="12.875" customWidth="1"/>
    <col min="14" max="14" width="14" customWidth="1"/>
  </cols>
  <sheetData>
    <row r="1" ht="16.35" customHeight="1" spans="1:14">
      <c r="A1" s="1"/>
      <c r="B1" s="2"/>
      <c r="C1" s="2"/>
      <c r="D1" s="2"/>
      <c r="E1" s="2"/>
      <c r="F1" s="2"/>
      <c r="G1" s="2"/>
      <c r="H1" s="2"/>
      <c r="I1" s="2"/>
      <c r="J1" s="2"/>
      <c r="K1" s="2"/>
      <c r="L1" s="2"/>
      <c r="M1" s="2"/>
      <c r="N1" s="2"/>
    </row>
    <row r="2" ht="16.35" customHeight="1" spans="2:14">
      <c r="B2" s="3" t="s">
        <v>317</v>
      </c>
      <c r="C2" s="3"/>
      <c r="D2" s="3"/>
      <c r="E2" s="3"/>
      <c r="F2" s="3"/>
      <c r="G2" s="3"/>
      <c r="H2" s="3"/>
      <c r="I2" s="3"/>
      <c r="J2" s="3"/>
      <c r="K2" s="3"/>
      <c r="L2" s="40"/>
      <c r="M2" s="40"/>
      <c r="N2" s="3"/>
    </row>
    <row r="3" ht="16.35" customHeight="1" spans="2:14">
      <c r="B3" s="4" t="s">
        <v>318</v>
      </c>
      <c r="C3" s="4"/>
      <c r="D3" s="4"/>
      <c r="E3" s="4"/>
      <c r="F3" s="4"/>
      <c r="G3" s="4"/>
      <c r="H3" s="4"/>
      <c r="I3" s="4"/>
      <c r="J3" s="4"/>
      <c r="K3" s="4"/>
      <c r="L3" s="4"/>
      <c r="M3" s="4"/>
      <c r="N3" s="4"/>
    </row>
    <row r="4" ht="16.35" customHeight="1" spans="2:14">
      <c r="B4" s="5" t="s">
        <v>319</v>
      </c>
      <c r="C4" s="5"/>
      <c r="D4" s="5"/>
      <c r="E4" s="6" t="s">
        <v>300</v>
      </c>
      <c r="F4" s="6"/>
      <c r="G4" s="6"/>
      <c r="H4" s="6"/>
      <c r="I4" s="6"/>
      <c r="J4" s="6"/>
      <c r="K4" s="6"/>
      <c r="L4" s="41"/>
      <c r="M4" s="41"/>
      <c r="N4" s="42"/>
    </row>
    <row r="5" ht="16.35" customHeight="1" spans="2:14">
      <c r="B5" s="7" t="s">
        <v>320</v>
      </c>
      <c r="C5" s="8" t="s">
        <v>321</v>
      </c>
      <c r="D5" s="8"/>
      <c r="E5" s="9" t="s">
        <v>322</v>
      </c>
      <c r="F5" s="10" t="s">
        <v>243</v>
      </c>
      <c r="G5" s="10"/>
      <c r="H5" s="10"/>
      <c r="I5" s="10"/>
      <c r="J5" s="43" t="s">
        <v>244</v>
      </c>
      <c r="K5" s="43"/>
      <c r="L5" s="44"/>
      <c r="M5" s="44"/>
      <c r="N5" s="45" t="s">
        <v>323</v>
      </c>
    </row>
    <row r="6" ht="20.65" customHeight="1" spans="2:14">
      <c r="B6" s="7"/>
      <c r="C6" s="8"/>
      <c r="D6" s="8"/>
      <c r="E6" s="9"/>
      <c r="F6" s="8" t="s">
        <v>31</v>
      </c>
      <c r="G6" s="8" t="s">
        <v>324</v>
      </c>
      <c r="H6" s="8" t="s">
        <v>325</v>
      </c>
      <c r="I6" s="8" t="s">
        <v>289</v>
      </c>
      <c r="J6" s="8" t="s">
        <v>31</v>
      </c>
      <c r="K6" s="8" t="s">
        <v>324</v>
      </c>
      <c r="L6" s="46" t="s">
        <v>325</v>
      </c>
      <c r="M6" s="46" t="s">
        <v>289</v>
      </c>
      <c r="N6" s="47"/>
    </row>
    <row r="7" ht="28" customHeight="1" spans="2:14">
      <c r="B7" s="7"/>
      <c r="C7" s="8"/>
      <c r="D7" s="11"/>
      <c r="E7" s="12">
        <f>F7+J7</f>
        <v>15841506.83</v>
      </c>
      <c r="F7" s="13">
        <v>14217506.83</v>
      </c>
      <c r="G7" s="13">
        <v>14217506.83</v>
      </c>
      <c r="H7" s="13"/>
      <c r="I7" s="13"/>
      <c r="J7" s="13">
        <v>1624000</v>
      </c>
      <c r="K7" s="48">
        <v>1624000</v>
      </c>
      <c r="L7" s="49"/>
      <c r="M7" s="49"/>
      <c r="N7" s="47"/>
    </row>
    <row r="8" ht="226" customHeight="1" spans="2:14">
      <c r="B8" s="7">
        <v>1</v>
      </c>
      <c r="C8" s="14" t="s">
        <v>326</v>
      </c>
      <c r="D8" s="15" t="s">
        <v>327</v>
      </c>
      <c r="E8" s="16" t="s">
        <v>328</v>
      </c>
      <c r="F8" s="16"/>
      <c r="G8" s="16"/>
      <c r="H8" s="16"/>
      <c r="I8" s="16"/>
      <c r="J8" s="16"/>
      <c r="K8" s="16"/>
      <c r="L8" s="16"/>
      <c r="M8" s="16"/>
      <c r="N8" s="16"/>
    </row>
    <row r="9" ht="23.25" customHeight="1" spans="2:14">
      <c r="B9" s="7">
        <v>2</v>
      </c>
      <c r="C9" s="14"/>
      <c r="D9" s="17" t="s">
        <v>329</v>
      </c>
      <c r="E9" s="17"/>
      <c r="F9" s="17"/>
      <c r="G9" s="17"/>
      <c r="H9" s="17"/>
      <c r="I9" s="17"/>
      <c r="J9" s="17"/>
      <c r="K9" s="17"/>
      <c r="L9" s="50"/>
      <c r="M9" s="50"/>
      <c r="N9" s="17"/>
    </row>
    <row r="10" ht="18.95" customHeight="1" spans="2:14">
      <c r="B10" s="7">
        <v>3</v>
      </c>
      <c r="C10" s="14"/>
      <c r="D10" s="18" t="s">
        <v>330</v>
      </c>
      <c r="E10" s="18" t="s">
        <v>331</v>
      </c>
      <c r="F10" s="18"/>
      <c r="G10" s="18" t="s">
        <v>332</v>
      </c>
      <c r="H10" s="18"/>
      <c r="I10" s="18"/>
      <c r="J10" s="18" t="s">
        <v>333</v>
      </c>
      <c r="K10" s="18" t="s">
        <v>334</v>
      </c>
      <c r="L10" s="18" t="s">
        <v>335</v>
      </c>
      <c r="M10" s="18" t="s">
        <v>336</v>
      </c>
      <c r="N10" s="18" t="s">
        <v>337</v>
      </c>
    </row>
    <row r="11" ht="96" spans="2:14">
      <c r="B11" s="7">
        <v>4</v>
      </c>
      <c r="C11" s="19"/>
      <c r="D11" s="20" t="s">
        <v>338</v>
      </c>
      <c r="E11" s="20" t="s">
        <v>339</v>
      </c>
      <c r="F11" s="20"/>
      <c r="G11" s="21" t="s">
        <v>340</v>
      </c>
      <c r="H11" s="21"/>
      <c r="I11" s="21"/>
      <c r="J11" s="51" t="s">
        <v>341</v>
      </c>
      <c r="K11" s="51">
        <v>100</v>
      </c>
      <c r="L11" s="52" t="s">
        <v>342</v>
      </c>
      <c r="M11" s="53">
        <v>5</v>
      </c>
      <c r="N11" s="54" t="s">
        <v>343</v>
      </c>
    </row>
    <row r="12" ht="96" spans="2:14">
      <c r="B12" s="7">
        <v>5</v>
      </c>
      <c r="C12" s="19"/>
      <c r="D12" s="20"/>
      <c r="E12" s="20"/>
      <c r="F12" s="20"/>
      <c r="G12" s="21" t="s">
        <v>344</v>
      </c>
      <c r="H12" s="21"/>
      <c r="I12" s="21"/>
      <c r="J12" s="51" t="s">
        <v>341</v>
      </c>
      <c r="K12" s="51">
        <v>100</v>
      </c>
      <c r="L12" s="52" t="s">
        <v>342</v>
      </c>
      <c r="M12" s="53">
        <v>5</v>
      </c>
      <c r="N12" s="54" t="s">
        <v>345</v>
      </c>
    </row>
    <row r="13" ht="84" spans="2:14">
      <c r="B13" s="7">
        <v>6</v>
      </c>
      <c r="C13" s="19"/>
      <c r="D13" s="20"/>
      <c r="E13" s="20"/>
      <c r="F13" s="20"/>
      <c r="G13" s="21" t="s">
        <v>346</v>
      </c>
      <c r="H13" s="21"/>
      <c r="I13" s="21"/>
      <c r="J13" s="51" t="s">
        <v>341</v>
      </c>
      <c r="K13" s="51">
        <v>100</v>
      </c>
      <c r="L13" s="52" t="s">
        <v>342</v>
      </c>
      <c r="M13" s="53">
        <v>5</v>
      </c>
      <c r="N13" s="54" t="s">
        <v>347</v>
      </c>
    </row>
    <row r="14" ht="84" spans="2:14">
      <c r="B14" s="7">
        <v>7</v>
      </c>
      <c r="C14" s="19"/>
      <c r="D14" s="20"/>
      <c r="E14" s="22" t="s">
        <v>348</v>
      </c>
      <c r="F14" s="23"/>
      <c r="G14" s="24" t="s">
        <v>349</v>
      </c>
      <c r="H14" s="25"/>
      <c r="I14" s="25"/>
      <c r="J14" s="51" t="s">
        <v>341</v>
      </c>
      <c r="K14" s="51">
        <v>100</v>
      </c>
      <c r="L14" s="52" t="s">
        <v>342</v>
      </c>
      <c r="M14" s="53">
        <v>3</v>
      </c>
      <c r="N14" s="54" t="s">
        <v>350</v>
      </c>
    </row>
    <row r="15" ht="120" spans="2:14">
      <c r="B15" s="7">
        <v>8</v>
      </c>
      <c r="C15" s="19"/>
      <c r="D15" s="20"/>
      <c r="E15" s="26"/>
      <c r="F15" s="27"/>
      <c r="G15" s="24" t="s">
        <v>351</v>
      </c>
      <c r="H15" s="25"/>
      <c r="I15" s="25"/>
      <c r="J15" s="51" t="s">
        <v>341</v>
      </c>
      <c r="K15" s="51">
        <v>100</v>
      </c>
      <c r="L15" s="52" t="s">
        <v>342</v>
      </c>
      <c r="M15" s="53">
        <v>3</v>
      </c>
      <c r="N15" s="54" t="s">
        <v>352</v>
      </c>
    </row>
    <row r="16" ht="72" spans="2:14">
      <c r="B16" s="7">
        <v>9</v>
      </c>
      <c r="C16" s="19"/>
      <c r="D16" s="20"/>
      <c r="E16" s="26"/>
      <c r="F16" s="27"/>
      <c r="G16" s="24" t="s">
        <v>353</v>
      </c>
      <c r="H16" s="25"/>
      <c r="I16" s="25"/>
      <c r="J16" s="51" t="s">
        <v>341</v>
      </c>
      <c r="K16" s="51">
        <v>100</v>
      </c>
      <c r="L16" s="52" t="s">
        <v>342</v>
      </c>
      <c r="M16" s="53">
        <v>3</v>
      </c>
      <c r="N16" s="54" t="s">
        <v>354</v>
      </c>
    </row>
    <row r="17" ht="72" spans="2:14">
      <c r="B17" s="7">
        <v>10</v>
      </c>
      <c r="C17" s="19"/>
      <c r="D17" s="20"/>
      <c r="E17" s="26"/>
      <c r="F17" s="27"/>
      <c r="G17" s="24" t="s">
        <v>355</v>
      </c>
      <c r="H17" s="25"/>
      <c r="I17" s="25"/>
      <c r="J17" s="51" t="s">
        <v>341</v>
      </c>
      <c r="K17" s="55" t="s">
        <v>356</v>
      </c>
      <c r="L17" s="52" t="s">
        <v>342</v>
      </c>
      <c r="M17" s="53">
        <v>2</v>
      </c>
      <c r="N17" s="54" t="s">
        <v>357</v>
      </c>
    </row>
    <row r="18" ht="96" spans="2:14">
      <c r="B18" s="7">
        <v>11</v>
      </c>
      <c r="C18" s="19"/>
      <c r="D18" s="20"/>
      <c r="E18" s="26"/>
      <c r="F18" s="27"/>
      <c r="G18" s="24" t="s">
        <v>358</v>
      </c>
      <c r="H18" s="25"/>
      <c r="I18" s="25"/>
      <c r="J18" s="51" t="s">
        <v>359</v>
      </c>
      <c r="K18" s="56">
        <v>40</v>
      </c>
      <c r="L18" s="52" t="s">
        <v>342</v>
      </c>
      <c r="M18" s="53">
        <v>2</v>
      </c>
      <c r="N18" s="54" t="s">
        <v>360</v>
      </c>
    </row>
    <row r="19" ht="108" spans="2:14">
      <c r="B19" s="7">
        <v>12</v>
      </c>
      <c r="C19" s="19"/>
      <c r="D19" s="20"/>
      <c r="E19" s="26"/>
      <c r="F19" s="27"/>
      <c r="G19" s="24" t="s">
        <v>361</v>
      </c>
      <c r="H19" s="25"/>
      <c r="I19" s="25"/>
      <c r="J19" s="51" t="s">
        <v>341</v>
      </c>
      <c r="K19" s="51">
        <v>100</v>
      </c>
      <c r="L19" s="52" t="s">
        <v>342</v>
      </c>
      <c r="M19" s="53">
        <v>2</v>
      </c>
      <c r="N19" s="54" t="s">
        <v>362</v>
      </c>
    </row>
    <row r="20" ht="96" spans="2:14">
      <c r="B20" s="7">
        <v>13</v>
      </c>
      <c r="C20" s="19"/>
      <c r="D20" s="20"/>
      <c r="E20" s="26"/>
      <c r="F20" s="27"/>
      <c r="G20" s="24" t="s">
        <v>363</v>
      </c>
      <c r="H20" s="25"/>
      <c r="I20" s="25"/>
      <c r="J20" s="57" t="s">
        <v>341</v>
      </c>
      <c r="K20" s="20">
        <v>100</v>
      </c>
      <c r="L20" s="52" t="s">
        <v>342</v>
      </c>
      <c r="M20" s="53">
        <v>2</v>
      </c>
      <c r="N20" s="54" t="s">
        <v>364</v>
      </c>
    </row>
    <row r="21" ht="84" spans="2:14">
      <c r="B21" s="7">
        <v>14</v>
      </c>
      <c r="C21" s="19"/>
      <c r="D21" s="20"/>
      <c r="E21" s="26"/>
      <c r="F21" s="27"/>
      <c r="G21" s="24" t="s">
        <v>365</v>
      </c>
      <c r="H21" s="28"/>
      <c r="I21" s="28"/>
      <c r="J21" s="51" t="s">
        <v>341</v>
      </c>
      <c r="K21" s="20">
        <v>100</v>
      </c>
      <c r="L21" s="52" t="s">
        <v>342</v>
      </c>
      <c r="M21" s="53">
        <v>2</v>
      </c>
      <c r="N21" s="54" t="s">
        <v>366</v>
      </c>
    </row>
    <row r="22" ht="84" spans="2:14">
      <c r="B22" s="7">
        <v>15</v>
      </c>
      <c r="C22" s="19"/>
      <c r="D22" s="20"/>
      <c r="E22" s="26"/>
      <c r="F22" s="27"/>
      <c r="G22" s="29" t="s">
        <v>367</v>
      </c>
      <c r="H22" s="29"/>
      <c r="I22" s="29"/>
      <c r="J22" s="51" t="s">
        <v>341</v>
      </c>
      <c r="K22" s="20">
        <v>100</v>
      </c>
      <c r="L22" s="52" t="s">
        <v>342</v>
      </c>
      <c r="M22" s="53">
        <v>2</v>
      </c>
      <c r="N22" s="54" t="s">
        <v>368</v>
      </c>
    </row>
    <row r="23" ht="108" spans="2:14">
      <c r="B23" s="7">
        <v>18</v>
      </c>
      <c r="C23" s="19"/>
      <c r="D23" s="20"/>
      <c r="E23" s="26"/>
      <c r="F23" s="27"/>
      <c r="G23" s="29" t="s">
        <v>369</v>
      </c>
      <c r="H23" s="29"/>
      <c r="I23" s="29"/>
      <c r="J23" s="20" t="s">
        <v>370</v>
      </c>
      <c r="K23" s="20" t="s">
        <v>371</v>
      </c>
      <c r="L23" s="58"/>
      <c r="M23" s="53">
        <v>2.5</v>
      </c>
      <c r="N23" s="54" t="s">
        <v>372</v>
      </c>
    </row>
    <row r="24" ht="144" spans="2:14">
      <c r="B24" s="7">
        <v>19</v>
      </c>
      <c r="C24" s="19"/>
      <c r="D24" s="20"/>
      <c r="E24" s="30"/>
      <c r="F24" s="31"/>
      <c r="G24" s="29" t="s">
        <v>373</v>
      </c>
      <c r="H24" s="29"/>
      <c r="I24" s="29"/>
      <c r="J24" s="20" t="s">
        <v>370</v>
      </c>
      <c r="K24" s="20" t="s">
        <v>371</v>
      </c>
      <c r="L24" s="58"/>
      <c r="M24" s="53">
        <v>2.5</v>
      </c>
      <c r="N24" s="54" t="s">
        <v>374</v>
      </c>
    </row>
    <row r="25" ht="108" spans="2:14">
      <c r="B25" s="7">
        <v>16</v>
      </c>
      <c r="C25" s="19"/>
      <c r="D25" s="20"/>
      <c r="E25" s="20" t="s">
        <v>375</v>
      </c>
      <c r="F25" s="20"/>
      <c r="G25" s="21" t="s">
        <v>376</v>
      </c>
      <c r="H25" s="21"/>
      <c r="I25" s="21"/>
      <c r="J25" s="20" t="s">
        <v>359</v>
      </c>
      <c r="K25" s="20">
        <v>95</v>
      </c>
      <c r="L25" s="52" t="s">
        <v>342</v>
      </c>
      <c r="M25" s="53">
        <v>2</v>
      </c>
      <c r="N25" s="54" t="s">
        <v>377</v>
      </c>
    </row>
    <row r="26" ht="36" spans="2:14">
      <c r="B26" s="7">
        <v>17</v>
      </c>
      <c r="C26" s="19"/>
      <c r="D26" s="20"/>
      <c r="E26" s="20"/>
      <c r="F26" s="20"/>
      <c r="G26" s="21" t="s">
        <v>378</v>
      </c>
      <c r="H26" s="21"/>
      <c r="I26" s="21"/>
      <c r="J26" s="20" t="s">
        <v>341</v>
      </c>
      <c r="K26" s="20">
        <v>100</v>
      </c>
      <c r="L26" s="52" t="s">
        <v>342</v>
      </c>
      <c r="M26" s="53">
        <v>2</v>
      </c>
      <c r="N26" s="54" t="s">
        <v>379</v>
      </c>
    </row>
    <row r="27" ht="36" spans="2:14">
      <c r="B27" s="7">
        <v>20</v>
      </c>
      <c r="C27" s="19"/>
      <c r="D27" s="20"/>
      <c r="E27" s="20" t="s">
        <v>380</v>
      </c>
      <c r="F27" s="20"/>
      <c r="G27" s="32" t="s">
        <v>381</v>
      </c>
      <c r="H27" s="33"/>
      <c r="I27" s="33"/>
      <c r="J27" s="59" t="s">
        <v>359</v>
      </c>
      <c r="K27" s="59">
        <v>0.5</v>
      </c>
      <c r="L27" s="52" t="s">
        <v>342</v>
      </c>
      <c r="M27" s="53">
        <v>5</v>
      </c>
      <c r="N27" s="54" t="s">
        <v>382</v>
      </c>
    </row>
    <row r="28" ht="132" spans="2:14">
      <c r="B28" s="7">
        <v>21</v>
      </c>
      <c r="C28" s="19"/>
      <c r="D28" s="34" t="s">
        <v>383</v>
      </c>
      <c r="E28" s="20" t="s">
        <v>384</v>
      </c>
      <c r="F28" s="20"/>
      <c r="G28" s="24" t="s">
        <v>385</v>
      </c>
      <c r="H28" s="25"/>
      <c r="I28" s="25"/>
      <c r="J28" s="20" t="s">
        <v>341</v>
      </c>
      <c r="K28" s="20">
        <v>100</v>
      </c>
      <c r="L28" s="52" t="s">
        <v>342</v>
      </c>
      <c r="M28" s="53">
        <v>5</v>
      </c>
      <c r="N28" s="54" t="s">
        <v>386</v>
      </c>
    </row>
    <row r="29" ht="132" spans="2:14">
      <c r="B29" s="7">
        <v>22</v>
      </c>
      <c r="C29" s="19"/>
      <c r="D29" s="34"/>
      <c r="E29" s="20"/>
      <c r="F29" s="20"/>
      <c r="G29" s="24" t="s">
        <v>387</v>
      </c>
      <c r="H29" s="25"/>
      <c r="I29" s="25"/>
      <c r="J29" s="20" t="s">
        <v>341</v>
      </c>
      <c r="K29" s="20">
        <v>100</v>
      </c>
      <c r="L29" s="52" t="s">
        <v>342</v>
      </c>
      <c r="M29" s="53">
        <v>5</v>
      </c>
      <c r="N29" s="54" t="s">
        <v>388</v>
      </c>
    </row>
    <row r="30" ht="84" spans="2:14">
      <c r="B30" s="7">
        <v>23</v>
      </c>
      <c r="C30" s="19"/>
      <c r="D30" s="34"/>
      <c r="E30" s="20"/>
      <c r="F30" s="20"/>
      <c r="G30" s="24" t="s">
        <v>389</v>
      </c>
      <c r="H30" s="25"/>
      <c r="I30" s="25"/>
      <c r="J30" s="20" t="s">
        <v>341</v>
      </c>
      <c r="K30" s="20">
        <v>100</v>
      </c>
      <c r="L30" s="52" t="s">
        <v>342</v>
      </c>
      <c r="M30" s="53">
        <v>5</v>
      </c>
      <c r="N30" s="54" t="s">
        <v>390</v>
      </c>
    </row>
    <row r="31" ht="36" spans="2:14">
      <c r="B31" s="7">
        <v>24</v>
      </c>
      <c r="C31" s="19"/>
      <c r="D31" s="34"/>
      <c r="E31" s="20" t="s">
        <v>391</v>
      </c>
      <c r="F31" s="20"/>
      <c r="G31" s="24" t="s">
        <v>392</v>
      </c>
      <c r="H31" s="25"/>
      <c r="I31" s="25"/>
      <c r="J31" s="20" t="s">
        <v>370</v>
      </c>
      <c r="K31" s="58" t="s">
        <v>371</v>
      </c>
      <c r="L31" s="58"/>
      <c r="M31" s="53">
        <v>5</v>
      </c>
      <c r="N31" s="54" t="s">
        <v>393</v>
      </c>
    </row>
    <row r="32" ht="60" spans="2:14">
      <c r="B32" s="7">
        <v>25</v>
      </c>
      <c r="C32" s="19"/>
      <c r="D32" s="34"/>
      <c r="E32" s="20"/>
      <c r="F32" s="20"/>
      <c r="G32" s="24" t="s">
        <v>394</v>
      </c>
      <c r="H32" s="25"/>
      <c r="I32" s="25"/>
      <c r="J32" s="20" t="s">
        <v>370</v>
      </c>
      <c r="K32" s="58" t="s">
        <v>371</v>
      </c>
      <c r="L32" s="58"/>
      <c r="M32" s="53">
        <v>4</v>
      </c>
      <c r="N32" s="54" t="s">
        <v>395</v>
      </c>
    </row>
    <row r="33" ht="48" spans="2:14">
      <c r="B33" s="7">
        <v>26</v>
      </c>
      <c r="C33" s="19"/>
      <c r="D33" s="34"/>
      <c r="E33" s="20"/>
      <c r="F33" s="20"/>
      <c r="G33" s="24" t="s">
        <v>396</v>
      </c>
      <c r="H33" s="25"/>
      <c r="I33" s="25"/>
      <c r="J33" s="20" t="s">
        <v>370</v>
      </c>
      <c r="K33" s="58" t="s">
        <v>397</v>
      </c>
      <c r="L33" s="2"/>
      <c r="M33" s="53">
        <v>3</v>
      </c>
      <c r="N33" s="54" t="s">
        <v>398</v>
      </c>
    </row>
    <row r="34" ht="96" spans="2:14">
      <c r="B34" s="7">
        <v>27</v>
      </c>
      <c r="C34" s="19"/>
      <c r="D34" s="34"/>
      <c r="E34" s="20"/>
      <c r="F34" s="20"/>
      <c r="G34" s="24" t="s">
        <v>399</v>
      </c>
      <c r="H34" s="25"/>
      <c r="I34" s="25"/>
      <c r="J34" s="59" t="s">
        <v>359</v>
      </c>
      <c r="K34" s="59">
        <v>10</v>
      </c>
      <c r="L34" s="58" t="s">
        <v>400</v>
      </c>
      <c r="M34" s="53">
        <v>3</v>
      </c>
      <c r="N34" s="54" t="s">
        <v>401</v>
      </c>
    </row>
    <row r="35" spans="2:14">
      <c r="B35" s="7">
        <v>28</v>
      </c>
      <c r="C35" s="19"/>
      <c r="D35" s="34"/>
      <c r="E35" s="20"/>
      <c r="F35" s="20"/>
      <c r="G35" s="24" t="s">
        <v>402</v>
      </c>
      <c r="H35" s="25"/>
      <c r="I35" s="25"/>
      <c r="J35" s="60"/>
      <c r="K35" s="60"/>
      <c r="L35" s="61"/>
      <c r="M35" s="53"/>
      <c r="N35" s="54"/>
    </row>
    <row r="36" ht="108" spans="2:14">
      <c r="B36" s="7">
        <v>29</v>
      </c>
      <c r="C36" s="19"/>
      <c r="D36" s="34"/>
      <c r="E36" s="20" t="s">
        <v>403</v>
      </c>
      <c r="F36" s="20"/>
      <c r="G36" s="24" t="s">
        <v>404</v>
      </c>
      <c r="H36" s="25"/>
      <c r="I36" s="25"/>
      <c r="J36" s="20" t="s">
        <v>359</v>
      </c>
      <c r="K36" s="20">
        <v>1</v>
      </c>
      <c r="L36" s="52" t="s">
        <v>342</v>
      </c>
      <c r="M36" s="53">
        <v>5</v>
      </c>
      <c r="N36" s="54" t="s">
        <v>405</v>
      </c>
    </row>
    <row r="37" spans="2:14">
      <c r="B37" s="7">
        <v>30</v>
      </c>
      <c r="C37" s="19"/>
      <c r="D37" s="34"/>
      <c r="E37" s="20"/>
      <c r="F37" s="20"/>
      <c r="G37" s="24"/>
      <c r="H37" s="25"/>
      <c r="I37" s="25"/>
      <c r="J37" s="60"/>
      <c r="K37" s="62"/>
      <c r="L37" s="61"/>
      <c r="M37" s="53"/>
      <c r="N37" s="54"/>
    </row>
    <row r="38" spans="2:14">
      <c r="B38" s="7">
        <v>31</v>
      </c>
      <c r="C38" s="19"/>
      <c r="D38" s="34"/>
      <c r="E38" s="20"/>
      <c r="F38" s="20"/>
      <c r="G38" s="24" t="s">
        <v>402</v>
      </c>
      <c r="H38" s="25"/>
      <c r="I38" s="25"/>
      <c r="J38" s="60"/>
      <c r="K38" s="62"/>
      <c r="L38" s="61"/>
      <c r="M38" s="53"/>
      <c r="N38" s="54"/>
    </row>
    <row r="39" ht="36" spans="2:14">
      <c r="B39" s="7">
        <v>32</v>
      </c>
      <c r="C39" s="19"/>
      <c r="D39" s="34"/>
      <c r="E39" s="20" t="s">
        <v>406</v>
      </c>
      <c r="F39" s="20"/>
      <c r="G39" s="24" t="s">
        <v>407</v>
      </c>
      <c r="H39" s="25"/>
      <c r="I39" s="25"/>
      <c r="J39" s="20" t="s">
        <v>370</v>
      </c>
      <c r="K39" s="58" t="s">
        <v>371</v>
      </c>
      <c r="L39" s="58"/>
      <c r="M39" s="53">
        <v>2.5</v>
      </c>
      <c r="N39" s="54" t="s">
        <v>408</v>
      </c>
    </row>
    <row r="40" ht="36" spans="2:14">
      <c r="B40" s="7">
        <v>33</v>
      </c>
      <c r="C40" s="19"/>
      <c r="D40" s="34"/>
      <c r="E40" s="20" t="s">
        <v>409</v>
      </c>
      <c r="F40" s="20"/>
      <c r="G40" s="24" t="s">
        <v>410</v>
      </c>
      <c r="H40" s="25"/>
      <c r="I40" s="25"/>
      <c r="J40" s="20" t="s">
        <v>370</v>
      </c>
      <c r="K40" s="58" t="s">
        <v>371</v>
      </c>
      <c r="L40" s="58"/>
      <c r="M40" s="53">
        <v>2.5</v>
      </c>
      <c r="N40" s="54" t="s">
        <v>411</v>
      </c>
    </row>
    <row r="41" ht="156" spans="2:14">
      <c r="B41" s="7">
        <v>34</v>
      </c>
      <c r="C41" s="19"/>
      <c r="D41" s="34" t="s">
        <v>412</v>
      </c>
      <c r="E41" s="20" t="s">
        <v>413</v>
      </c>
      <c r="F41" s="20"/>
      <c r="G41" s="20" t="s">
        <v>413</v>
      </c>
      <c r="H41" s="34"/>
      <c r="I41" s="34"/>
      <c r="J41" s="20" t="s">
        <v>359</v>
      </c>
      <c r="K41" s="20">
        <v>95</v>
      </c>
      <c r="L41" s="52" t="s">
        <v>342</v>
      </c>
      <c r="M41" s="53">
        <v>2.5</v>
      </c>
      <c r="N41" s="54" t="s">
        <v>414</v>
      </c>
    </row>
    <row r="42" ht="48" spans="2:14">
      <c r="B42" s="7">
        <v>35</v>
      </c>
      <c r="C42" s="19"/>
      <c r="D42" s="34"/>
      <c r="E42" s="20" t="s">
        <v>415</v>
      </c>
      <c r="F42" s="20"/>
      <c r="G42" s="20" t="s">
        <v>415</v>
      </c>
      <c r="H42" s="34"/>
      <c r="I42" s="34"/>
      <c r="J42" s="20" t="s">
        <v>359</v>
      </c>
      <c r="K42" s="20">
        <v>95</v>
      </c>
      <c r="L42" s="52" t="s">
        <v>342</v>
      </c>
      <c r="M42" s="53">
        <v>2.5</v>
      </c>
      <c r="N42" s="54" t="s">
        <v>416</v>
      </c>
    </row>
    <row r="43" ht="48" spans="2:14">
      <c r="B43" s="7">
        <v>36</v>
      </c>
      <c r="C43" s="19"/>
      <c r="D43" s="34"/>
      <c r="E43" s="20" t="s">
        <v>417</v>
      </c>
      <c r="F43" s="20"/>
      <c r="G43" s="20" t="s">
        <v>417</v>
      </c>
      <c r="H43" s="20"/>
      <c r="I43" s="20"/>
      <c r="J43" s="20" t="s">
        <v>359</v>
      </c>
      <c r="K43" s="20">
        <v>95</v>
      </c>
      <c r="L43" s="52" t="s">
        <v>342</v>
      </c>
      <c r="M43" s="53">
        <v>2.5</v>
      </c>
      <c r="N43" s="54" t="s">
        <v>418</v>
      </c>
    </row>
    <row r="44" ht="60" spans="2:14">
      <c r="B44" s="7">
        <v>37</v>
      </c>
      <c r="C44" s="19"/>
      <c r="D44" s="34"/>
      <c r="E44" s="20" t="s">
        <v>419</v>
      </c>
      <c r="F44" s="20"/>
      <c r="G44" s="24" t="s">
        <v>420</v>
      </c>
      <c r="H44" s="25"/>
      <c r="I44" s="25"/>
      <c r="J44" s="20" t="s">
        <v>359</v>
      </c>
      <c r="K44" s="20">
        <v>95</v>
      </c>
      <c r="L44" s="52" t="s">
        <v>342</v>
      </c>
      <c r="M44" s="53">
        <v>2.5</v>
      </c>
      <c r="N44" s="54" t="s">
        <v>421</v>
      </c>
    </row>
    <row r="45" spans="2:14">
      <c r="B45" s="7">
        <v>38</v>
      </c>
      <c r="C45" s="19"/>
      <c r="D45" s="35" t="s">
        <v>380</v>
      </c>
      <c r="E45" s="36" t="s">
        <v>422</v>
      </c>
      <c r="F45" s="36"/>
      <c r="G45" s="37" t="s">
        <v>402</v>
      </c>
      <c r="H45" s="37"/>
      <c r="I45" s="37"/>
      <c r="J45" s="63" t="s">
        <v>423</v>
      </c>
      <c r="K45" s="63" t="s">
        <v>423</v>
      </c>
      <c r="L45" s="64" t="s">
        <v>423</v>
      </c>
      <c r="M45" s="65" t="s">
        <v>423</v>
      </c>
      <c r="N45" s="66"/>
    </row>
    <row r="46" spans="2:14">
      <c r="B46" s="7">
        <v>39</v>
      </c>
      <c r="C46" s="19"/>
      <c r="D46" s="35"/>
      <c r="E46" s="36" t="s">
        <v>424</v>
      </c>
      <c r="F46" s="36"/>
      <c r="G46" s="37" t="s">
        <v>402</v>
      </c>
      <c r="H46" s="37"/>
      <c r="I46" s="37"/>
      <c r="J46" s="63" t="s">
        <v>423</v>
      </c>
      <c r="K46" s="63" t="s">
        <v>423</v>
      </c>
      <c r="L46" s="64" t="s">
        <v>423</v>
      </c>
      <c r="M46" s="65" t="s">
        <v>423</v>
      </c>
      <c r="N46" s="66"/>
    </row>
    <row r="47" spans="2:14">
      <c r="B47" s="7">
        <v>40</v>
      </c>
      <c r="C47" s="19"/>
      <c r="D47" s="35"/>
      <c r="E47" s="36" t="s">
        <v>425</v>
      </c>
      <c r="F47" s="36"/>
      <c r="G47" s="37" t="s">
        <v>402</v>
      </c>
      <c r="H47" s="37"/>
      <c r="I47" s="37"/>
      <c r="J47" s="63" t="s">
        <v>423</v>
      </c>
      <c r="K47" s="63" t="s">
        <v>423</v>
      </c>
      <c r="L47" s="64" t="s">
        <v>423</v>
      </c>
      <c r="M47" s="65" t="s">
        <v>423</v>
      </c>
      <c r="N47" s="66"/>
    </row>
    <row r="48" ht="14.25" spans="2:14">
      <c r="B48" s="7">
        <v>41</v>
      </c>
      <c r="C48" s="19" t="s">
        <v>31</v>
      </c>
      <c r="D48" s="19"/>
      <c r="E48" s="19"/>
      <c r="F48" s="19"/>
      <c r="G48" s="19"/>
      <c r="H48" s="19"/>
      <c r="I48" s="19"/>
      <c r="J48" s="19"/>
      <c r="K48" s="19"/>
      <c r="L48" s="19"/>
      <c r="M48" s="67">
        <f>SUM(M11:M47)</f>
        <v>100</v>
      </c>
      <c r="N48" s="66"/>
    </row>
    <row r="49" ht="27" spans="2:14">
      <c r="B49" s="7">
        <v>42</v>
      </c>
      <c r="C49" s="15" t="s">
        <v>426</v>
      </c>
      <c r="D49" s="38" t="s">
        <v>427</v>
      </c>
      <c r="E49" s="39"/>
      <c r="F49" s="39"/>
      <c r="G49" s="39"/>
      <c r="H49" s="39"/>
      <c r="I49" s="39"/>
      <c r="J49" s="39"/>
      <c r="K49" s="39"/>
      <c r="L49" s="68"/>
      <c r="M49" s="68"/>
      <c r="N49" s="69"/>
    </row>
  </sheetData>
  <mergeCells count="75">
    <mergeCell ref="B2:N2"/>
    <mergeCell ref="B3:N3"/>
    <mergeCell ref="B4:D4"/>
    <mergeCell ref="E4:K4"/>
    <mergeCell ref="L4:N4"/>
    <mergeCell ref="F5:I5"/>
    <mergeCell ref="J5:M5"/>
    <mergeCell ref="E8:N8"/>
    <mergeCell ref="D9:N9"/>
    <mergeCell ref="E10:F10"/>
    <mergeCell ref="G10:I10"/>
    <mergeCell ref="G11:I11"/>
    <mergeCell ref="G12:I12"/>
    <mergeCell ref="G13:I13"/>
    <mergeCell ref="G14:I14"/>
    <mergeCell ref="G15:I15"/>
    <mergeCell ref="G16:I16"/>
    <mergeCell ref="G17:I17"/>
    <mergeCell ref="G18:I18"/>
    <mergeCell ref="G19:I19"/>
    <mergeCell ref="G20:I20"/>
    <mergeCell ref="G21:I21"/>
    <mergeCell ref="G22:I22"/>
    <mergeCell ref="G23:I23"/>
    <mergeCell ref="G24:I24"/>
    <mergeCell ref="G25:I25"/>
    <mergeCell ref="G26:I26"/>
    <mergeCell ref="E27:F27"/>
    <mergeCell ref="G27:I27"/>
    <mergeCell ref="G28:I28"/>
    <mergeCell ref="G29:I29"/>
    <mergeCell ref="G30:I30"/>
    <mergeCell ref="G31:I31"/>
    <mergeCell ref="G32:I32"/>
    <mergeCell ref="G33:I33"/>
    <mergeCell ref="G34:I34"/>
    <mergeCell ref="G35:I35"/>
    <mergeCell ref="G36:I36"/>
    <mergeCell ref="G37:I37"/>
    <mergeCell ref="G38:I38"/>
    <mergeCell ref="E39:F39"/>
    <mergeCell ref="G39:I39"/>
    <mergeCell ref="E40:F40"/>
    <mergeCell ref="G40:I40"/>
    <mergeCell ref="E41:F41"/>
    <mergeCell ref="G41:I41"/>
    <mergeCell ref="E42:F42"/>
    <mergeCell ref="G42:I42"/>
    <mergeCell ref="E43:F43"/>
    <mergeCell ref="G43:I43"/>
    <mergeCell ref="E44:F44"/>
    <mergeCell ref="G44:I44"/>
    <mergeCell ref="E45:F45"/>
    <mergeCell ref="G45:I45"/>
    <mergeCell ref="E46:F46"/>
    <mergeCell ref="G46:I46"/>
    <mergeCell ref="E47:F47"/>
    <mergeCell ref="G47:I47"/>
    <mergeCell ref="C48:L48"/>
    <mergeCell ref="D49:N49"/>
    <mergeCell ref="B5:B7"/>
    <mergeCell ref="C8:C47"/>
    <mergeCell ref="D11:D27"/>
    <mergeCell ref="D28:D40"/>
    <mergeCell ref="D41:D44"/>
    <mergeCell ref="D45:D47"/>
    <mergeCell ref="E5:E6"/>
    <mergeCell ref="N5:N7"/>
    <mergeCell ref="C5:D7"/>
    <mergeCell ref="E11:F13"/>
    <mergeCell ref="E14:F24"/>
    <mergeCell ref="E25:F26"/>
    <mergeCell ref="E28:F30"/>
    <mergeCell ref="E31:F35"/>
    <mergeCell ref="E36:F38"/>
  </mergeCells>
  <printOptions horizontalCentered="1"/>
  <pageMargins left="0.0780000016093254" right="0.0780000016093254" top="0.39300000667572"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19"/>
  <sheetViews>
    <sheetView workbookViewId="0">
      <selection activeCell="A1" sqref="A1"/>
    </sheetView>
  </sheetViews>
  <sheetFormatPr defaultColWidth="10" defaultRowHeight="13.5" outlineLevelCol="7"/>
  <cols>
    <col min="1" max="1" width="0.25" customWidth="1"/>
    <col min="2" max="2" width="25.5" customWidth="1"/>
    <col min="3" max="3" width="17.25" customWidth="1"/>
    <col min="4" max="4" width="25.75" customWidth="1"/>
    <col min="5" max="5" width="17.125" customWidth="1"/>
    <col min="6" max="6" width="16.25" customWidth="1"/>
    <col min="7" max="7" width="15.625" customWidth="1"/>
    <col min="8" max="8" width="13.25" customWidth="1"/>
    <col min="9" max="11" width="9.75" customWidth="1"/>
  </cols>
  <sheetData>
    <row r="1" ht="16.35" customHeight="1" spans="1:2">
      <c r="A1" s="1"/>
      <c r="B1" s="88"/>
    </row>
    <row r="2" ht="16.35" customHeight="1"/>
    <row r="3" ht="40.5" customHeight="1" spans="2:8">
      <c r="B3" s="131" t="s">
        <v>4</v>
      </c>
      <c r="C3" s="131"/>
      <c r="D3" s="131"/>
      <c r="E3" s="131"/>
      <c r="F3" s="131"/>
      <c r="G3" s="131"/>
      <c r="H3" s="131"/>
    </row>
    <row r="4" ht="20.65" customHeight="1" spans="2:8">
      <c r="B4" s="72" t="s">
        <v>25</v>
      </c>
      <c r="C4" s="72"/>
      <c r="D4" s="72"/>
      <c r="E4" s="1"/>
      <c r="F4" s="1"/>
      <c r="G4" s="1"/>
      <c r="H4" s="108" t="s">
        <v>26</v>
      </c>
    </row>
    <row r="5" ht="43.15" customHeight="1" spans="2:8">
      <c r="B5" s="91" t="s">
        <v>27</v>
      </c>
      <c r="C5" s="91"/>
      <c r="D5" s="91" t="s">
        <v>28</v>
      </c>
      <c r="E5" s="91"/>
      <c r="F5" s="91"/>
      <c r="G5" s="91"/>
      <c r="H5" s="91"/>
    </row>
    <row r="6" ht="43.15" customHeight="1" spans="2:8">
      <c r="B6" s="110" t="s">
        <v>29</v>
      </c>
      <c r="C6" s="110" t="s">
        <v>30</v>
      </c>
      <c r="D6" s="110" t="s">
        <v>29</v>
      </c>
      <c r="E6" s="110" t="s">
        <v>31</v>
      </c>
      <c r="F6" s="91" t="s">
        <v>32</v>
      </c>
      <c r="G6" s="91" t="s">
        <v>33</v>
      </c>
      <c r="H6" s="91" t="s">
        <v>34</v>
      </c>
    </row>
    <row r="7" ht="24.2" customHeight="1" spans="2:8">
      <c r="B7" s="111" t="s">
        <v>35</v>
      </c>
      <c r="C7" s="132">
        <v>1584.15</v>
      </c>
      <c r="D7" s="111" t="s">
        <v>36</v>
      </c>
      <c r="E7" s="132">
        <v>1584.15</v>
      </c>
      <c r="F7" s="132">
        <v>1584.15</v>
      </c>
      <c r="G7" s="132"/>
      <c r="H7" s="132"/>
    </row>
    <row r="8" ht="23.25" customHeight="1" spans="2:8">
      <c r="B8" s="94" t="s">
        <v>37</v>
      </c>
      <c r="C8" s="112">
        <v>1584.15</v>
      </c>
      <c r="D8" s="94" t="s">
        <v>38</v>
      </c>
      <c r="E8" s="112">
        <v>604.35</v>
      </c>
      <c r="F8" s="112">
        <v>604.35</v>
      </c>
      <c r="G8" s="112"/>
      <c r="H8" s="112"/>
    </row>
    <row r="9" ht="23.25" customHeight="1" spans="2:8">
      <c r="B9" s="94" t="s">
        <v>39</v>
      </c>
      <c r="C9" s="112"/>
      <c r="D9" s="94" t="s">
        <v>40</v>
      </c>
      <c r="E9" s="112">
        <v>216.000048</v>
      </c>
      <c r="F9" s="112">
        <v>216.000048</v>
      </c>
      <c r="G9" s="112"/>
      <c r="H9" s="112"/>
    </row>
    <row r="10" ht="23.25" customHeight="1" spans="2:8">
      <c r="B10" s="94" t="s">
        <v>41</v>
      </c>
      <c r="C10" s="112"/>
      <c r="D10" s="94" t="s">
        <v>42</v>
      </c>
      <c r="E10" s="112">
        <v>56.52</v>
      </c>
      <c r="F10" s="112">
        <v>56.52</v>
      </c>
      <c r="G10" s="112"/>
      <c r="H10" s="112"/>
    </row>
    <row r="11" ht="23.25" customHeight="1" spans="2:8">
      <c r="B11" s="94"/>
      <c r="C11" s="112"/>
      <c r="D11" s="94" t="s">
        <v>43</v>
      </c>
      <c r="E11" s="112">
        <v>612.6</v>
      </c>
      <c r="F11" s="112">
        <v>612.6</v>
      </c>
      <c r="G11" s="112"/>
      <c r="H11" s="112"/>
    </row>
    <row r="12" ht="23.25" customHeight="1" spans="2:8">
      <c r="B12" s="94"/>
      <c r="C12" s="112"/>
      <c r="D12" s="94" t="s">
        <v>44</v>
      </c>
      <c r="E12" s="112">
        <v>94.68</v>
      </c>
      <c r="F12" s="112">
        <v>94.68</v>
      </c>
      <c r="G12" s="112"/>
      <c r="H12" s="112"/>
    </row>
    <row r="13" ht="16.35" customHeight="1" spans="2:8">
      <c r="B13" s="80"/>
      <c r="C13" s="133"/>
      <c r="D13" s="80"/>
      <c r="E13" s="133"/>
      <c r="F13" s="133"/>
      <c r="G13" s="133"/>
      <c r="H13" s="133"/>
    </row>
    <row r="14" ht="22.35" customHeight="1" spans="2:8">
      <c r="B14" s="92" t="s">
        <v>45</v>
      </c>
      <c r="C14" s="134"/>
      <c r="D14" s="92" t="s">
        <v>46</v>
      </c>
      <c r="E14" s="133"/>
      <c r="F14" s="133"/>
      <c r="G14" s="133"/>
      <c r="H14" s="133"/>
    </row>
    <row r="15" ht="21.6" customHeight="1" spans="2:8">
      <c r="B15" s="96" t="s">
        <v>37</v>
      </c>
      <c r="C15" s="134"/>
      <c r="D15" s="80"/>
      <c r="E15" s="133"/>
      <c r="F15" s="133"/>
      <c r="G15" s="133"/>
      <c r="H15" s="133"/>
    </row>
    <row r="16" ht="20.65" customHeight="1" spans="2:8">
      <c r="B16" s="96" t="s">
        <v>39</v>
      </c>
      <c r="C16" s="134"/>
      <c r="D16" s="80"/>
      <c r="E16" s="133"/>
      <c r="F16" s="133"/>
      <c r="G16" s="133"/>
      <c r="H16" s="133"/>
    </row>
    <row r="17" ht="20.65" customHeight="1" spans="2:8">
      <c r="B17" s="96" t="s">
        <v>41</v>
      </c>
      <c r="C17" s="134"/>
      <c r="D17" s="80"/>
      <c r="E17" s="133"/>
      <c r="F17" s="133"/>
      <c r="G17" s="133"/>
      <c r="H17" s="133"/>
    </row>
    <row r="18" ht="16.35" customHeight="1" spans="2:8">
      <c r="B18" s="80"/>
      <c r="C18" s="133"/>
      <c r="D18" s="80"/>
      <c r="E18" s="133"/>
      <c r="F18" s="133"/>
      <c r="G18" s="133"/>
      <c r="H18" s="133"/>
    </row>
    <row r="19" ht="24.2" customHeight="1" spans="2:8">
      <c r="B19" s="111" t="s">
        <v>47</v>
      </c>
      <c r="C19" s="132">
        <v>1584.15</v>
      </c>
      <c r="D19" s="111" t="s">
        <v>48</v>
      </c>
      <c r="E19" s="132">
        <v>1584.15</v>
      </c>
      <c r="F19" s="132">
        <v>1584.15</v>
      </c>
      <c r="G19" s="132"/>
      <c r="H19" s="132"/>
    </row>
  </sheetData>
  <mergeCells count="4">
    <mergeCell ref="B3:H3"/>
    <mergeCell ref="B4:D4"/>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32"/>
  <sheetViews>
    <sheetView workbookViewId="0">
      <selection activeCell="D24" sqref="D24"/>
    </sheetView>
  </sheetViews>
  <sheetFormatPr defaultColWidth="10" defaultRowHeight="13.5" outlineLevelCol="7"/>
  <cols>
    <col min="1" max="1" width="0.125" customWidth="1"/>
    <col min="2" max="2" width="23.625" customWidth="1"/>
    <col min="3" max="3" width="32.25" customWidth="1"/>
    <col min="4" max="4" width="18.625" customWidth="1"/>
    <col min="5" max="5" width="19.125" customWidth="1"/>
    <col min="6" max="6" width="18.875" customWidth="1"/>
    <col min="7" max="7" width="13.25" customWidth="1"/>
    <col min="8" max="8" width="19.875" customWidth="1"/>
  </cols>
  <sheetData>
    <row r="1" ht="16.35" customHeight="1" spans="1:7">
      <c r="A1" s="1"/>
      <c r="B1" s="77"/>
      <c r="C1" s="1"/>
      <c r="E1" s="1"/>
      <c r="F1" s="1"/>
      <c r="G1" s="1"/>
    </row>
    <row r="2" ht="16.35" customHeight="1"/>
    <row r="3" ht="21.6" customHeight="1" spans="2:7">
      <c r="B3" s="123" t="s">
        <v>6</v>
      </c>
      <c r="C3" s="123"/>
      <c r="D3" s="123"/>
      <c r="E3" s="123"/>
      <c r="F3" s="123"/>
      <c r="G3" s="123"/>
    </row>
    <row r="4" ht="19.9" customHeight="1" spans="2:7">
      <c r="B4" s="123"/>
      <c r="C4" s="123"/>
      <c r="D4" s="123"/>
      <c r="E4" s="123"/>
      <c r="F4" s="123"/>
      <c r="G4" s="123"/>
    </row>
    <row r="5" ht="16.35" customHeight="1" spans="2:7">
      <c r="B5" s="1"/>
      <c r="C5" s="1"/>
      <c r="E5" s="1"/>
      <c r="F5" s="1"/>
      <c r="G5" s="1"/>
    </row>
    <row r="6" ht="20.65" customHeight="1" spans="2:8">
      <c r="B6" s="72" t="s">
        <v>25</v>
      </c>
      <c r="C6" s="72"/>
      <c r="D6" s="72"/>
      <c r="E6" s="72"/>
      <c r="F6" s="72"/>
      <c r="G6" s="108"/>
      <c r="H6" s="124" t="s">
        <v>26</v>
      </c>
    </row>
    <row r="7" ht="34.5" customHeight="1" spans="2:8">
      <c r="B7" s="119" t="s">
        <v>49</v>
      </c>
      <c r="C7" s="119"/>
      <c r="D7" s="125" t="s">
        <v>50</v>
      </c>
      <c r="E7" s="119" t="s">
        <v>51</v>
      </c>
      <c r="F7" s="119"/>
      <c r="G7" s="119"/>
      <c r="H7" s="125" t="s">
        <v>52</v>
      </c>
    </row>
    <row r="8" ht="27.6" customHeight="1" spans="2:8">
      <c r="B8" s="119" t="s">
        <v>53</v>
      </c>
      <c r="C8" s="119" t="s">
        <v>54</v>
      </c>
      <c r="D8" s="125"/>
      <c r="E8" s="119" t="s">
        <v>55</v>
      </c>
      <c r="F8" s="119" t="s">
        <v>56</v>
      </c>
      <c r="G8" s="119" t="s">
        <v>57</v>
      </c>
      <c r="H8" s="125"/>
    </row>
    <row r="9" ht="31.15" customHeight="1" spans="2:8">
      <c r="B9" s="126" t="s">
        <v>31</v>
      </c>
      <c r="C9" s="126"/>
      <c r="D9" s="127">
        <v>1420.78</v>
      </c>
      <c r="E9" s="127">
        <v>1584.15</v>
      </c>
      <c r="F9" s="127">
        <v>1421.75</v>
      </c>
      <c r="G9" s="127">
        <v>162.4</v>
      </c>
      <c r="H9" s="128" t="s">
        <v>58</v>
      </c>
    </row>
    <row r="10" ht="18.95" customHeight="1" spans="2:8">
      <c r="B10" s="82" t="s">
        <v>59</v>
      </c>
      <c r="C10" s="83" t="s">
        <v>38</v>
      </c>
      <c r="D10" s="87">
        <v>559.87</v>
      </c>
      <c r="E10" s="87">
        <v>604.35</v>
      </c>
      <c r="F10" s="87">
        <v>604.35</v>
      </c>
      <c r="G10" s="87"/>
      <c r="H10" s="129">
        <v>0.0794367333061178</v>
      </c>
    </row>
    <row r="11" ht="18.95" customHeight="1" spans="2:8">
      <c r="B11" s="85" t="s">
        <v>60</v>
      </c>
      <c r="C11" s="84" t="s">
        <v>61</v>
      </c>
      <c r="D11" s="87">
        <v>9.76</v>
      </c>
      <c r="E11" s="87">
        <v>9.76</v>
      </c>
      <c r="F11" s="87">
        <v>9.76</v>
      </c>
      <c r="G11" s="87"/>
      <c r="H11" s="129">
        <v>0</v>
      </c>
    </row>
    <row r="12" ht="18.95" customHeight="1" spans="2:8">
      <c r="B12" s="85" t="s">
        <v>62</v>
      </c>
      <c r="C12" s="84" t="s">
        <v>63</v>
      </c>
      <c r="D12" s="87">
        <v>9.76</v>
      </c>
      <c r="E12" s="87">
        <v>9.76</v>
      </c>
      <c r="F12" s="87">
        <v>9.76</v>
      </c>
      <c r="G12" s="87"/>
      <c r="H12" s="129">
        <v>0</v>
      </c>
    </row>
    <row r="13" ht="18.95" customHeight="1" spans="2:8">
      <c r="B13" s="85" t="s">
        <v>64</v>
      </c>
      <c r="C13" s="84" t="s">
        <v>65</v>
      </c>
      <c r="D13" s="87">
        <v>550.11</v>
      </c>
      <c r="E13" s="87">
        <v>594.59</v>
      </c>
      <c r="F13" s="87">
        <v>594.59</v>
      </c>
      <c r="G13" s="87"/>
      <c r="H13" s="129">
        <v>0.0808460805664588</v>
      </c>
    </row>
    <row r="14" ht="18.95" customHeight="1" spans="2:8">
      <c r="B14" s="85" t="s">
        <v>66</v>
      </c>
      <c r="C14" s="84" t="s">
        <v>67</v>
      </c>
      <c r="D14" s="87">
        <v>550.11</v>
      </c>
      <c r="E14" s="87">
        <v>594.59</v>
      </c>
      <c r="F14" s="87">
        <v>594.59</v>
      </c>
      <c r="G14" s="87"/>
      <c r="H14" s="129">
        <v>0.0808460805664588</v>
      </c>
    </row>
    <row r="15" ht="18.95" customHeight="1" spans="2:8">
      <c r="B15" s="82" t="s">
        <v>68</v>
      </c>
      <c r="C15" s="83" t="s">
        <v>40</v>
      </c>
      <c r="D15" s="87">
        <v>148.01</v>
      </c>
      <c r="E15" s="87">
        <v>216.000048</v>
      </c>
      <c r="F15" s="87">
        <v>216.000048</v>
      </c>
      <c r="G15" s="87"/>
      <c r="H15" s="129">
        <v>0.48955704886375</v>
      </c>
    </row>
    <row r="16" ht="18.95" customHeight="1" spans="2:8">
      <c r="B16" s="85" t="s">
        <v>69</v>
      </c>
      <c r="C16" s="84" t="s">
        <v>70</v>
      </c>
      <c r="D16" s="87">
        <v>148.01</v>
      </c>
      <c r="E16" s="87">
        <v>216.000048</v>
      </c>
      <c r="F16" s="87">
        <v>216.000048</v>
      </c>
      <c r="G16" s="87"/>
      <c r="H16" s="129">
        <v>0.48955704886375</v>
      </c>
    </row>
    <row r="17" ht="18.95" customHeight="1" spans="2:8">
      <c r="B17" s="85" t="s">
        <v>71</v>
      </c>
      <c r="C17" s="84" t="s">
        <v>72</v>
      </c>
      <c r="D17" s="87">
        <v>72.87</v>
      </c>
      <c r="E17" s="87">
        <v>113.04</v>
      </c>
      <c r="F17" s="87">
        <v>113.04</v>
      </c>
      <c r="G17" s="87"/>
      <c r="H17" s="129">
        <v>0.551191046523423</v>
      </c>
    </row>
    <row r="18" ht="18.95" customHeight="1" spans="2:8">
      <c r="B18" s="85" t="s">
        <v>73</v>
      </c>
      <c r="C18" s="84" t="s">
        <v>74</v>
      </c>
      <c r="D18" s="87">
        <v>36.44</v>
      </c>
      <c r="E18" s="87">
        <v>56.52</v>
      </c>
      <c r="F18" s="87">
        <v>56.52</v>
      </c>
      <c r="G18" s="87"/>
      <c r="H18" s="129">
        <v>0.551191046523423</v>
      </c>
    </row>
    <row r="19" ht="18.95" customHeight="1" spans="2:8">
      <c r="B19" s="85" t="s">
        <v>75</v>
      </c>
      <c r="C19" s="84" t="s">
        <v>76</v>
      </c>
      <c r="D19" s="87">
        <v>38.7</v>
      </c>
      <c r="E19" s="87">
        <v>46.44</v>
      </c>
      <c r="F19" s="87">
        <v>46.44</v>
      </c>
      <c r="G19" s="87"/>
      <c r="H19" s="129">
        <v>0.300840336134454</v>
      </c>
    </row>
    <row r="20" ht="18.95" customHeight="1" spans="2:8">
      <c r="B20" s="82" t="s">
        <v>77</v>
      </c>
      <c r="C20" s="83" t="s">
        <v>42</v>
      </c>
      <c r="D20" s="87">
        <v>54.03</v>
      </c>
      <c r="E20" s="87">
        <v>56.52</v>
      </c>
      <c r="F20" s="87">
        <v>56.52</v>
      </c>
      <c r="G20" s="87"/>
      <c r="H20" s="129">
        <v>-0.01</v>
      </c>
    </row>
    <row r="21" ht="18.95" customHeight="1" spans="2:8">
      <c r="B21" s="85" t="s">
        <v>78</v>
      </c>
      <c r="C21" s="84" t="s">
        <v>79</v>
      </c>
      <c r="D21" s="87">
        <v>54.03</v>
      </c>
      <c r="E21" s="87">
        <v>56.52</v>
      </c>
      <c r="F21" s="87">
        <v>56.52</v>
      </c>
      <c r="G21" s="87"/>
      <c r="H21" s="129">
        <v>-0.01</v>
      </c>
    </row>
    <row r="22" ht="18.95" customHeight="1" spans="2:8">
      <c r="B22" s="85" t="s">
        <v>80</v>
      </c>
      <c r="C22" s="84" t="s">
        <v>81</v>
      </c>
      <c r="D22" s="87">
        <v>29.2</v>
      </c>
      <c r="E22" s="87">
        <v>30.51</v>
      </c>
      <c r="F22" s="87">
        <v>30.51</v>
      </c>
      <c r="G22" s="87"/>
      <c r="H22" s="129">
        <v>0.0450065043646719</v>
      </c>
    </row>
    <row r="23" ht="18.95" customHeight="1" spans="2:8">
      <c r="B23" s="85" t="s">
        <v>82</v>
      </c>
      <c r="C23" s="84" t="s">
        <v>83</v>
      </c>
      <c r="D23" s="87">
        <v>24.83</v>
      </c>
      <c r="E23" s="87">
        <v>26.01</v>
      </c>
      <c r="F23" s="87">
        <v>26.01</v>
      </c>
      <c r="G23" s="87"/>
      <c r="H23" s="129">
        <v>0.0476184339191329</v>
      </c>
    </row>
    <row r="24" ht="18.95" customHeight="1" spans="2:8">
      <c r="B24" s="82" t="s">
        <v>84</v>
      </c>
      <c r="C24" s="83" t="s">
        <v>43</v>
      </c>
      <c r="D24" s="87">
        <v>604.22</v>
      </c>
      <c r="E24" s="87">
        <v>612.6</v>
      </c>
      <c r="F24" s="87">
        <v>450.2</v>
      </c>
      <c r="G24" s="87">
        <v>162.4</v>
      </c>
      <c r="H24" s="129">
        <v>0.0138733231939718</v>
      </c>
    </row>
    <row r="25" ht="18.95" customHeight="1" spans="2:8">
      <c r="B25" s="85" t="s">
        <v>85</v>
      </c>
      <c r="C25" s="84" t="s">
        <v>86</v>
      </c>
      <c r="D25" s="87">
        <v>430.57</v>
      </c>
      <c r="E25" s="87">
        <v>450.2</v>
      </c>
      <c r="F25" s="87">
        <v>450.2</v>
      </c>
      <c r="G25" s="87"/>
      <c r="H25" s="129">
        <v>0.0455919995480584</v>
      </c>
    </row>
    <row r="26" ht="18.95" customHeight="1" spans="2:8">
      <c r="B26" s="85" t="s">
        <v>87</v>
      </c>
      <c r="C26" s="84" t="s">
        <v>88</v>
      </c>
      <c r="D26" s="87">
        <v>430.57</v>
      </c>
      <c r="E26" s="87">
        <v>450.2</v>
      </c>
      <c r="F26" s="87">
        <v>450.2</v>
      </c>
      <c r="G26" s="87"/>
      <c r="H26" s="129">
        <v>0.0455919995480584</v>
      </c>
    </row>
    <row r="27" ht="18.95" customHeight="1" spans="2:8">
      <c r="B27" s="85" t="s">
        <v>89</v>
      </c>
      <c r="C27" s="84" t="s">
        <v>90</v>
      </c>
      <c r="D27" s="87">
        <v>173.65</v>
      </c>
      <c r="E27" s="87">
        <v>162.4</v>
      </c>
      <c r="F27" s="87"/>
      <c r="G27" s="87">
        <v>162.4</v>
      </c>
      <c r="H27" s="129">
        <v>-0.0647747166682023</v>
      </c>
    </row>
    <row r="28" ht="18.95" customHeight="1" spans="2:8">
      <c r="B28" s="85" t="s">
        <v>91</v>
      </c>
      <c r="C28" s="84" t="s">
        <v>92</v>
      </c>
      <c r="D28" s="87">
        <v>173.65</v>
      </c>
      <c r="E28" s="87">
        <v>162.4</v>
      </c>
      <c r="F28" s="87"/>
      <c r="G28" s="87">
        <v>162.4</v>
      </c>
      <c r="H28" s="129">
        <v>-0.0647747166682023</v>
      </c>
    </row>
    <row r="29" ht="18.95" customHeight="1" spans="2:8">
      <c r="B29" s="82" t="s">
        <v>93</v>
      </c>
      <c r="C29" s="83" t="s">
        <v>44</v>
      </c>
      <c r="D29" s="87">
        <v>54.65</v>
      </c>
      <c r="E29" s="87">
        <v>94.68</v>
      </c>
      <c r="F29" s="87">
        <v>94.68</v>
      </c>
      <c r="G29" s="87"/>
      <c r="H29" s="129">
        <v>0.732327953969709</v>
      </c>
    </row>
    <row r="30" ht="18.95" customHeight="1" spans="2:8">
      <c r="B30" s="85" t="s">
        <v>94</v>
      </c>
      <c r="C30" s="84" t="s">
        <v>95</v>
      </c>
      <c r="D30" s="87">
        <v>54.65</v>
      </c>
      <c r="E30" s="87">
        <v>94.68</v>
      </c>
      <c r="F30" s="87">
        <v>94.68</v>
      </c>
      <c r="G30" s="87"/>
      <c r="H30" s="129">
        <v>0.732327953969709</v>
      </c>
    </row>
    <row r="31" ht="18.95" customHeight="1" spans="2:8">
      <c r="B31" s="85" t="s">
        <v>96</v>
      </c>
      <c r="C31" s="84" t="s">
        <v>97</v>
      </c>
      <c r="D31" s="87">
        <v>54.65</v>
      </c>
      <c r="E31" s="87">
        <v>94.68</v>
      </c>
      <c r="F31" s="87">
        <v>94.68</v>
      </c>
      <c r="G31" s="87"/>
      <c r="H31" s="129">
        <v>0.732327953969709</v>
      </c>
    </row>
    <row r="32" ht="23.25" customHeight="1" spans="2:7">
      <c r="B32" s="130"/>
      <c r="C32" s="1"/>
      <c r="E32" s="1"/>
      <c r="F32" s="1"/>
      <c r="G32" s="1"/>
    </row>
  </sheetData>
  <mergeCells count="7">
    <mergeCell ref="B6:F6"/>
    <mergeCell ref="B7:C7"/>
    <mergeCell ref="E7:G7"/>
    <mergeCell ref="B9:C9"/>
    <mergeCell ref="D7:D8"/>
    <mergeCell ref="H7:H8"/>
    <mergeCell ref="B3:G4"/>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44"/>
  <sheetViews>
    <sheetView topLeftCell="A15" workbookViewId="0">
      <selection activeCell="L21" sqref="L21"/>
    </sheetView>
  </sheetViews>
  <sheetFormatPr defaultColWidth="10" defaultRowHeight="13.5" outlineLevelCol="5"/>
  <cols>
    <col min="1" max="1" width="0.25" customWidth="1"/>
    <col min="2" max="2" width="23.625" customWidth="1"/>
    <col min="3" max="3" width="33.875" customWidth="1"/>
    <col min="4" max="4" width="19.5" customWidth="1"/>
    <col min="5" max="5" width="21.75" customWidth="1"/>
    <col min="6" max="6" width="17.5" customWidth="1"/>
  </cols>
  <sheetData>
    <row r="1" ht="18.2" customHeight="1" spans="1:6">
      <c r="A1" s="1"/>
      <c r="B1" s="121"/>
      <c r="C1" s="113"/>
      <c r="D1" s="113"/>
      <c r="E1" s="113"/>
      <c r="F1" s="113"/>
    </row>
    <row r="2" ht="16.35" customHeight="1"/>
    <row r="3" ht="16.35" customHeight="1" spans="2:6">
      <c r="B3" s="114" t="s">
        <v>8</v>
      </c>
      <c r="C3" s="114"/>
      <c r="D3" s="114"/>
      <c r="E3" s="114"/>
      <c r="F3" s="114"/>
    </row>
    <row r="4" ht="16.35" customHeight="1" spans="2:6">
      <c r="B4" s="114"/>
      <c r="C4" s="114"/>
      <c r="D4" s="114"/>
      <c r="E4" s="114"/>
      <c r="F4" s="114"/>
    </row>
    <row r="5" ht="16.35" customHeight="1" spans="2:6">
      <c r="B5" s="122" t="s">
        <v>98</v>
      </c>
      <c r="C5" s="122"/>
      <c r="D5" s="122"/>
      <c r="E5" s="122"/>
      <c r="F5" s="122"/>
    </row>
    <row r="6" ht="20.65" customHeight="1" spans="2:6">
      <c r="B6" s="72" t="s">
        <v>25</v>
      </c>
      <c r="C6" s="72"/>
      <c r="D6" s="1"/>
      <c r="E6" s="1"/>
      <c r="F6" s="108" t="s">
        <v>26</v>
      </c>
    </row>
    <row r="7" ht="36.2" customHeight="1" spans="2:6">
      <c r="B7" s="115" t="s">
        <v>99</v>
      </c>
      <c r="C7" s="115"/>
      <c r="D7" s="115" t="s">
        <v>100</v>
      </c>
      <c r="E7" s="115"/>
      <c r="F7" s="115"/>
    </row>
    <row r="8" ht="27.6" customHeight="1" spans="2:6">
      <c r="B8" s="115" t="s">
        <v>101</v>
      </c>
      <c r="C8" s="115" t="s">
        <v>54</v>
      </c>
      <c r="D8" s="115" t="s">
        <v>102</v>
      </c>
      <c r="E8" s="115" t="s">
        <v>103</v>
      </c>
      <c r="F8" s="115" t="s">
        <v>104</v>
      </c>
    </row>
    <row r="9" ht="19.9" customHeight="1" spans="2:6">
      <c r="B9" s="116" t="s">
        <v>31</v>
      </c>
      <c r="C9" s="116"/>
      <c r="D9" s="117">
        <v>1421.75</v>
      </c>
      <c r="E9" s="117">
        <v>1205.92</v>
      </c>
      <c r="F9" s="117">
        <v>215.83</v>
      </c>
    </row>
    <row r="10" ht="19.9" customHeight="1" spans="2:6">
      <c r="B10" s="82" t="s">
        <v>105</v>
      </c>
      <c r="C10" s="83" t="s">
        <v>106</v>
      </c>
      <c r="D10" s="118">
        <v>1148.99</v>
      </c>
      <c r="E10" s="118">
        <v>1148.99</v>
      </c>
      <c r="F10" s="118"/>
    </row>
    <row r="11" ht="18.95" customHeight="1" spans="2:6">
      <c r="B11" s="85" t="s">
        <v>107</v>
      </c>
      <c r="C11" s="84" t="s">
        <v>108</v>
      </c>
      <c r="D11" s="118">
        <v>255.41</v>
      </c>
      <c r="E11" s="118">
        <v>255.41</v>
      </c>
      <c r="F11" s="118"/>
    </row>
    <row r="12" ht="18.95" customHeight="1" spans="2:6">
      <c r="B12" s="85" t="s">
        <v>109</v>
      </c>
      <c r="C12" s="84" t="s">
        <v>110</v>
      </c>
      <c r="D12" s="118">
        <v>157.14</v>
      </c>
      <c r="E12" s="118">
        <v>157.14</v>
      </c>
      <c r="F12" s="118"/>
    </row>
    <row r="13" ht="18.95" customHeight="1" spans="2:6">
      <c r="B13" s="85" t="s">
        <v>111</v>
      </c>
      <c r="C13" s="84" t="s">
        <v>112</v>
      </c>
      <c r="D13" s="118">
        <v>180.27</v>
      </c>
      <c r="E13" s="118">
        <v>180.27</v>
      </c>
      <c r="F13" s="118"/>
    </row>
    <row r="14" ht="18.95" customHeight="1" spans="2:6">
      <c r="B14" s="85" t="s">
        <v>113</v>
      </c>
      <c r="C14" s="84" t="s">
        <v>114</v>
      </c>
      <c r="D14" s="118">
        <v>228.88</v>
      </c>
      <c r="E14" s="118">
        <v>228.88</v>
      </c>
      <c r="F14" s="118"/>
    </row>
    <row r="15" ht="18.95" customHeight="1" spans="2:6">
      <c r="B15" s="85" t="s">
        <v>115</v>
      </c>
      <c r="C15" s="84" t="s">
        <v>116</v>
      </c>
      <c r="D15" s="118">
        <v>113.04</v>
      </c>
      <c r="E15" s="118">
        <v>113.04</v>
      </c>
      <c r="F15" s="118"/>
    </row>
    <row r="16" ht="18.95" customHeight="1" spans="2:6">
      <c r="B16" s="85" t="s">
        <v>117</v>
      </c>
      <c r="C16" s="84" t="s">
        <v>118</v>
      </c>
      <c r="D16" s="118">
        <v>56.52</v>
      </c>
      <c r="E16" s="118">
        <v>56.52</v>
      </c>
      <c r="F16" s="118"/>
    </row>
    <row r="17" ht="18.95" customHeight="1" spans="2:6">
      <c r="B17" s="85" t="s">
        <v>119</v>
      </c>
      <c r="C17" s="84" t="s">
        <v>120</v>
      </c>
      <c r="D17" s="118">
        <v>47.72</v>
      </c>
      <c r="E17" s="118">
        <v>47.72</v>
      </c>
      <c r="F17" s="118"/>
    </row>
    <row r="18" ht="18.95" customHeight="1" spans="2:6">
      <c r="B18" s="85" t="s">
        <v>121</v>
      </c>
      <c r="C18" s="84" t="s">
        <v>122</v>
      </c>
      <c r="D18" s="118">
        <v>2.52</v>
      </c>
      <c r="E18" s="118">
        <v>2.52</v>
      </c>
      <c r="F18" s="118"/>
    </row>
    <row r="19" ht="18.95" customHeight="1" spans="2:6">
      <c r="B19" s="85" t="s">
        <v>123</v>
      </c>
      <c r="C19" s="84" t="s">
        <v>124</v>
      </c>
      <c r="D19" s="118">
        <v>94.68</v>
      </c>
      <c r="E19" s="118">
        <v>94.68</v>
      </c>
      <c r="F19" s="118"/>
    </row>
    <row r="20" ht="18.95" customHeight="1" spans="2:6">
      <c r="B20" s="85" t="s">
        <v>125</v>
      </c>
      <c r="C20" s="84" t="s">
        <v>126</v>
      </c>
      <c r="D20" s="118">
        <v>8.8</v>
      </c>
      <c r="E20" s="118">
        <v>8.8</v>
      </c>
      <c r="F20" s="118"/>
    </row>
    <row r="21" ht="18.95" customHeight="1" spans="2:6">
      <c r="B21" s="85" t="s">
        <v>127</v>
      </c>
      <c r="C21" s="84" t="s">
        <v>128</v>
      </c>
      <c r="D21" s="118">
        <v>4</v>
      </c>
      <c r="E21" s="118">
        <v>4</v>
      </c>
      <c r="F21" s="118"/>
    </row>
    <row r="22" ht="19.9" customHeight="1" spans="2:6">
      <c r="B22" s="82" t="s">
        <v>129</v>
      </c>
      <c r="C22" s="83" t="s">
        <v>130</v>
      </c>
      <c r="D22" s="118">
        <v>215.83</v>
      </c>
      <c r="E22" s="118"/>
      <c r="F22" s="118">
        <v>215.83</v>
      </c>
    </row>
    <row r="23" ht="18.95" customHeight="1" spans="2:6">
      <c r="B23" s="85" t="s">
        <v>131</v>
      </c>
      <c r="C23" s="84" t="s">
        <v>132</v>
      </c>
      <c r="D23" s="118">
        <v>79.76</v>
      </c>
      <c r="E23" s="118"/>
      <c r="F23" s="118">
        <v>79.76</v>
      </c>
    </row>
    <row r="24" ht="18.95" customHeight="1" spans="2:6">
      <c r="B24" s="85" t="s">
        <v>133</v>
      </c>
      <c r="C24" s="84" t="s">
        <v>134</v>
      </c>
      <c r="D24" s="118">
        <v>12</v>
      </c>
      <c r="E24" s="118"/>
      <c r="F24" s="118">
        <v>12</v>
      </c>
    </row>
    <row r="25" ht="18.95" customHeight="1" spans="2:6">
      <c r="B25" s="85" t="s">
        <v>135</v>
      </c>
      <c r="C25" s="84" t="s">
        <v>136</v>
      </c>
      <c r="D25" s="118">
        <v>3</v>
      </c>
      <c r="E25" s="118"/>
      <c r="F25" s="118">
        <v>3</v>
      </c>
    </row>
    <row r="26" ht="18.95" customHeight="1" spans="2:6">
      <c r="B26" s="85" t="s">
        <v>137</v>
      </c>
      <c r="C26" s="84" t="s">
        <v>138</v>
      </c>
      <c r="D26" s="118">
        <v>2</v>
      </c>
      <c r="E26" s="118"/>
      <c r="F26" s="118">
        <v>2</v>
      </c>
    </row>
    <row r="27" ht="18.95" customHeight="1" spans="2:6">
      <c r="B27" s="85" t="s">
        <v>139</v>
      </c>
      <c r="C27" s="84" t="s">
        <v>140</v>
      </c>
      <c r="D27" s="118">
        <v>3</v>
      </c>
      <c r="E27" s="118"/>
      <c r="F27" s="118">
        <v>3</v>
      </c>
    </row>
    <row r="28" ht="18.95" customHeight="1" spans="2:6">
      <c r="B28" s="85" t="s">
        <v>141</v>
      </c>
      <c r="C28" s="84" t="s">
        <v>142</v>
      </c>
      <c r="D28" s="118">
        <v>2</v>
      </c>
      <c r="E28" s="118"/>
      <c r="F28" s="118">
        <v>2</v>
      </c>
    </row>
    <row r="29" ht="18.95" customHeight="1" spans="2:6">
      <c r="B29" s="85" t="s">
        <v>143</v>
      </c>
      <c r="C29" s="84" t="s">
        <v>144</v>
      </c>
      <c r="D29" s="118">
        <v>10</v>
      </c>
      <c r="E29" s="118"/>
      <c r="F29" s="118">
        <v>10</v>
      </c>
    </row>
    <row r="30" ht="18.95" customHeight="1" spans="2:6">
      <c r="B30" s="85" t="s">
        <v>145</v>
      </c>
      <c r="C30" s="84" t="s">
        <v>146</v>
      </c>
      <c r="D30" s="118">
        <v>15</v>
      </c>
      <c r="E30" s="118"/>
      <c r="F30" s="118">
        <v>15</v>
      </c>
    </row>
    <row r="31" ht="18.95" customHeight="1" spans="2:6">
      <c r="B31" s="85" t="s">
        <v>147</v>
      </c>
      <c r="C31" s="84" t="s">
        <v>148</v>
      </c>
      <c r="D31" s="118">
        <v>4</v>
      </c>
      <c r="E31" s="118"/>
      <c r="F31" s="118">
        <v>4</v>
      </c>
    </row>
    <row r="32" ht="18.95" customHeight="1" spans="2:6">
      <c r="B32" s="85" t="s">
        <v>149</v>
      </c>
      <c r="C32" s="84" t="s">
        <v>150</v>
      </c>
      <c r="D32" s="118">
        <v>4</v>
      </c>
      <c r="E32" s="118"/>
      <c r="F32" s="118">
        <v>4</v>
      </c>
    </row>
    <row r="33" ht="18.95" customHeight="1" spans="2:6">
      <c r="B33" s="85" t="s">
        <v>151</v>
      </c>
      <c r="C33" s="84" t="s">
        <v>152</v>
      </c>
      <c r="D33" s="118">
        <v>3</v>
      </c>
      <c r="E33" s="118"/>
      <c r="F33" s="118">
        <v>3</v>
      </c>
    </row>
    <row r="34" ht="18.95" customHeight="1" spans="2:6">
      <c r="B34" s="85" t="s">
        <v>153</v>
      </c>
      <c r="C34" s="84" t="s">
        <v>154</v>
      </c>
      <c r="D34" s="118">
        <v>4.5</v>
      </c>
      <c r="E34" s="118"/>
      <c r="F34" s="118">
        <v>4.5</v>
      </c>
    </row>
    <row r="35" ht="18.95" customHeight="1" spans="2:6">
      <c r="B35" s="85" t="s">
        <v>155</v>
      </c>
      <c r="C35" s="84" t="s">
        <v>156</v>
      </c>
      <c r="D35" s="118">
        <v>2</v>
      </c>
      <c r="E35" s="118"/>
      <c r="F35" s="118">
        <v>2</v>
      </c>
    </row>
    <row r="36" ht="18.95" customHeight="1" spans="2:6">
      <c r="B36" s="85" t="s">
        <v>157</v>
      </c>
      <c r="C36" s="84" t="s">
        <v>158</v>
      </c>
      <c r="D36" s="118">
        <v>5.73</v>
      </c>
      <c r="E36" s="118"/>
      <c r="F36" s="118">
        <v>5.73</v>
      </c>
    </row>
    <row r="37" ht="18.95" customHeight="1" spans="2:6">
      <c r="B37" s="85" t="s">
        <v>159</v>
      </c>
      <c r="C37" s="84" t="s">
        <v>160</v>
      </c>
      <c r="D37" s="118">
        <v>7.66</v>
      </c>
      <c r="E37" s="118"/>
      <c r="F37" s="118">
        <v>7.66</v>
      </c>
    </row>
    <row r="38" ht="18.95" customHeight="1" spans="2:6">
      <c r="B38" s="85" t="s">
        <v>161</v>
      </c>
      <c r="C38" s="84" t="s">
        <v>162</v>
      </c>
      <c r="D38" s="118">
        <v>8</v>
      </c>
      <c r="E38" s="118"/>
      <c r="F38" s="118">
        <v>8</v>
      </c>
    </row>
    <row r="39" ht="18.95" customHeight="1" spans="2:6">
      <c r="B39" s="85" t="s">
        <v>163</v>
      </c>
      <c r="C39" s="84" t="s">
        <v>164</v>
      </c>
      <c r="D39" s="118">
        <v>28.18</v>
      </c>
      <c r="E39" s="118"/>
      <c r="F39" s="118">
        <v>28.18</v>
      </c>
    </row>
    <row r="40" ht="18.95" customHeight="1" spans="2:6">
      <c r="B40" s="85" t="s">
        <v>165</v>
      </c>
      <c r="C40" s="84" t="s">
        <v>166</v>
      </c>
      <c r="D40" s="118">
        <v>22</v>
      </c>
      <c r="E40" s="118"/>
      <c r="F40" s="118">
        <v>22</v>
      </c>
    </row>
    <row r="41" ht="19.9" customHeight="1" spans="2:6">
      <c r="B41" s="82" t="s">
        <v>167</v>
      </c>
      <c r="C41" s="83" t="s">
        <v>168</v>
      </c>
      <c r="D41" s="118">
        <v>56.94</v>
      </c>
      <c r="E41" s="118">
        <v>56.94</v>
      </c>
      <c r="F41" s="118"/>
    </row>
    <row r="42" ht="18.95" customHeight="1" spans="2:6">
      <c r="B42" s="85" t="s">
        <v>169</v>
      </c>
      <c r="C42" s="84" t="s">
        <v>170</v>
      </c>
      <c r="D42" s="118">
        <v>10.5</v>
      </c>
      <c r="E42" s="118">
        <v>10.5</v>
      </c>
      <c r="F42" s="118"/>
    </row>
    <row r="43" ht="18.95" customHeight="1" spans="2:6">
      <c r="B43" s="85" t="s">
        <v>171</v>
      </c>
      <c r="C43" s="84" t="s">
        <v>172</v>
      </c>
      <c r="D43" s="118">
        <v>3.6</v>
      </c>
      <c r="E43" s="118">
        <v>3.6</v>
      </c>
      <c r="F43" s="118"/>
    </row>
    <row r="44" ht="18.95" customHeight="1" spans="2:6">
      <c r="B44" s="85" t="s">
        <v>173</v>
      </c>
      <c r="C44" s="84" t="s">
        <v>174</v>
      </c>
      <c r="D44" s="118">
        <v>42.84</v>
      </c>
      <c r="E44" s="118">
        <v>42.84</v>
      </c>
      <c r="F44" s="118"/>
    </row>
  </sheetData>
  <mergeCells count="6">
    <mergeCell ref="B5:F5"/>
    <mergeCell ref="B6:C6"/>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M9"/>
  <sheetViews>
    <sheetView topLeftCell="B1" workbookViewId="0">
      <selection activeCell="B2" sqref="B2:M4"/>
    </sheetView>
  </sheetViews>
  <sheetFormatPr defaultColWidth="10" defaultRowHeight="13.5"/>
  <cols>
    <col min="1" max="1" width="0.375" customWidth="1"/>
    <col min="2" max="2" width="19.875" customWidth="1"/>
    <col min="3" max="3" width="28.5" customWidth="1"/>
    <col min="4" max="4" width="13.125" customWidth="1"/>
    <col min="5" max="5" width="16.25" customWidth="1"/>
    <col min="6" max="6" width="17.125" customWidth="1"/>
    <col min="7" max="7" width="16" customWidth="1"/>
    <col min="8" max="8" width="19.875" customWidth="1"/>
    <col min="9" max="9" width="28.5" customWidth="1"/>
    <col min="10" max="10" width="13.125" customWidth="1"/>
    <col min="11" max="11" width="16.25" customWidth="1"/>
    <col min="12" max="12" width="17.125" customWidth="1"/>
    <col min="13" max="13" width="16" customWidth="1"/>
  </cols>
  <sheetData>
    <row r="1" ht="16.35" customHeight="1" spans="1:2">
      <c r="A1" s="1"/>
      <c r="B1" s="70"/>
    </row>
    <row r="2" ht="16.35" customHeight="1" spans="2:13">
      <c r="B2" s="89" t="s">
        <v>10</v>
      </c>
      <c r="C2" s="89"/>
      <c r="D2" s="89"/>
      <c r="E2" s="89"/>
      <c r="F2" s="89"/>
      <c r="G2" s="89"/>
      <c r="H2" s="89"/>
      <c r="I2" s="89"/>
      <c r="J2" s="89"/>
      <c r="K2" s="89"/>
      <c r="L2" s="89"/>
      <c r="M2" s="89"/>
    </row>
    <row r="3" ht="16.35" customHeight="1" spans="2:13">
      <c r="B3" s="89"/>
      <c r="C3" s="89"/>
      <c r="D3" s="89"/>
      <c r="E3" s="89"/>
      <c r="F3" s="89"/>
      <c r="G3" s="89"/>
      <c r="H3" s="89"/>
      <c r="I3" s="89"/>
      <c r="J3" s="89"/>
      <c r="K3" s="89"/>
      <c r="L3" s="89"/>
      <c r="M3" s="89"/>
    </row>
    <row r="4" ht="16.35" customHeight="1" spans="2:13">
      <c r="B4" s="89"/>
      <c r="C4" s="89"/>
      <c r="D4" s="89"/>
      <c r="E4" s="89"/>
      <c r="F4" s="89"/>
      <c r="G4" s="89"/>
      <c r="H4" s="89"/>
      <c r="I4" s="89"/>
      <c r="J4" s="89"/>
      <c r="K4" s="89"/>
      <c r="L4" s="89"/>
      <c r="M4" s="89"/>
    </row>
    <row r="5" ht="20.65" customHeight="1" spans="2:13">
      <c r="B5" s="72" t="s">
        <v>25</v>
      </c>
      <c r="C5" s="72"/>
      <c r="M5" s="108" t="s">
        <v>26</v>
      </c>
    </row>
    <row r="6" ht="38.85" customHeight="1" spans="2:13">
      <c r="B6" s="119" t="s">
        <v>51</v>
      </c>
      <c r="C6" s="119"/>
      <c r="D6" s="119"/>
      <c r="E6" s="119"/>
      <c r="F6" s="119"/>
      <c r="G6" s="119"/>
      <c r="H6" s="119" t="s">
        <v>50</v>
      </c>
      <c r="I6" s="119"/>
      <c r="J6" s="119"/>
      <c r="K6" s="119"/>
      <c r="L6" s="119"/>
      <c r="M6" s="119"/>
    </row>
    <row r="7" ht="36.2" customHeight="1" spans="2:13">
      <c r="B7" s="119" t="s">
        <v>31</v>
      </c>
      <c r="C7" s="119" t="s">
        <v>175</v>
      </c>
      <c r="D7" s="119" t="s">
        <v>176</v>
      </c>
      <c r="E7" s="119"/>
      <c r="F7" s="119"/>
      <c r="G7" s="119" t="s">
        <v>177</v>
      </c>
      <c r="H7" s="119" t="s">
        <v>31</v>
      </c>
      <c r="I7" s="119" t="s">
        <v>175</v>
      </c>
      <c r="J7" s="119" t="s">
        <v>176</v>
      </c>
      <c r="K7" s="119"/>
      <c r="L7" s="119"/>
      <c r="M7" s="119" t="s">
        <v>177</v>
      </c>
    </row>
    <row r="8" ht="36.2" customHeight="1" spans="2:13">
      <c r="B8" s="119"/>
      <c r="C8" s="119"/>
      <c r="D8" s="119" t="s">
        <v>55</v>
      </c>
      <c r="E8" s="119" t="s">
        <v>178</v>
      </c>
      <c r="F8" s="119" t="s">
        <v>179</v>
      </c>
      <c r="G8" s="119"/>
      <c r="H8" s="119"/>
      <c r="I8" s="119"/>
      <c r="J8" s="119" t="s">
        <v>55</v>
      </c>
      <c r="K8" s="119" t="s">
        <v>178</v>
      </c>
      <c r="L8" s="119" t="s">
        <v>179</v>
      </c>
      <c r="M8" s="119"/>
    </row>
    <row r="9" ht="25.9" customHeight="1" spans="2:13">
      <c r="B9" s="120">
        <v>12.5</v>
      </c>
      <c r="C9" s="120"/>
      <c r="D9" s="120">
        <v>8</v>
      </c>
      <c r="E9" s="120"/>
      <c r="F9" s="120">
        <v>8</v>
      </c>
      <c r="G9" s="120">
        <v>4.5</v>
      </c>
      <c r="H9" s="120">
        <v>12.4</v>
      </c>
      <c r="I9" s="120"/>
      <c r="J9" s="120">
        <v>8</v>
      </c>
      <c r="K9" s="120"/>
      <c r="L9" s="120">
        <v>8</v>
      </c>
      <c r="M9" s="120">
        <v>4.4</v>
      </c>
    </row>
  </sheetData>
  <mergeCells count="12">
    <mergeCell ref="B5:C5"/>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F17"/>
  <sheetViews>
    <sheetView workbookViewId="0">
      <selection activeCell="B14" sqref="B14:C15"/>
    </sheetView>
  </sheetViews>
  <sheetFormatPr defaultColWidth="10" defaultRowHeight="13.5" outlineLevelCol="5"/>
  <cols>
    <col min="1" max="1" width="0.375" customWidth="1"/>
    <col min="2" max="2" width="19.875" customWidth="1"/>
    <col min="3" max="3" width="28.5" customWidth="1"/>
    <col min="4" max="4" width="15.375" customWidth="1"/>
    <col min="5" max="5" width="14.75" customWidth="1"/>
    <col min="6" max="6" width="15.375" customWidth="1"/>
  </cols>
  <sheetData>
    <row r="1" ht="16.35" customHeight="1" spans="1:6">
      <c r="A1" s="1"/>
      <c r="B1" s="70"/>
      <c r="C1" s="113"/>
      <c r="D1" s="113"/>
      <c r="E1" s="113"/>
      <c r="F1" s="113"/>
    </row>
    <row r="2" ht="16.35" customHeight="1" spans="2:2">
      <c r="B2" s="1"/>
    </row>
    <row r="3" ht="24.95" customHeight="1" spans="2:6">
      <c r="B3" s="114" t="s">
        <v>12</v>
      </c>
      <c r="C3" s="114"/>
      <c r="D3" s="114"/>
      <c r="E3" s="114"/>
      <c r="F3" s="114"/>
    </row>
    <row r="4" ht="26.65" customHeight="1" spans="2:6">
      <c r="B4" s="114"/>
      <c r="C4" s="114"/>
      <c r="D4" s="114"/>
      <c r="E4" s="114"/>
      <c r="F4" s="114"/>
    </row>
    <row r="5" ht="16.35" customHeight="1" spans="2:6">
      <c r="B5" s="113"/>
      <c r="C5" s="113"/>
      <c r="D5" s="113"/>
      <c r="E5" s="113"/>
      <c r="F5" s="113"/>
    </row>
    <row r="6" ht="20.65" customHeight="1" spans="2:6">
      <c r="B6" s="72" t="s">
        <v>25</v>
      </c>
      <c r="C6" s="72"/>
      <c r="D6" s="113"/>
      <c r="E6" s="113"/>
      <c r="F6" s="108" t="s">
        <v>26</v>
      </c>
    </row>
    <row r="7" ht="33.6" customHeight="1" spans="2:6">
      <c r="B7" s="115" t="s">
        <v>53</v>
      </c>
      <c r="C7" s="115" t="s">
        <v>54</v>
      </c>
      <c r="D7" s="115" t="s">
        <v>180</v>
      </c>
      <c r="E7" s="115"/>
      <c r="F7" s="115"/>
    </row>
    <row r="8" ht="31.15" customHeight="1" spans="2:6">
      <c r="B8" s="115"/>
      <c r="C8" s="115"/>
      <c r="D8" s="115" t="s">
        <v>102</v>
      </c>
      <c r="E8" s="115" t="s">
        <v>56</v>
      </c>
      <c r="F8" s="115" t="s">
        <v>57</v>
      </c>
    </row>
    <row r="9" ht="20.65" customHeight="1" spans="2:6">
      <c r="B9" s="116" t="s">
        <v>31</v>
      </c>
      <c r="C9" s="116"/>
      <c r="D9" s="117"/>
      <c r="E9" s="117"/>
      <c r="F9" s="117"/>
    </row>
    <row r="10" ht="16.35" customHeight="1" spans="2:6">
      <c r="B10" s="82"/>
      <c r="C10" s="83"/>
      <c r="D10" s="118"/>
      <c r="E10" s="118"/>
      <c r="F10" s="118"/>
    </row>
    <row r="11" ht="16.35" customHeight="1" spans="2:6">
      <c r="B11" s="85" t="s">
        <v>181</v>
      </c>
      <c r="C11" s="84" t="s">
        <v>181</v>
      </c>
      <c r="D11" s="118"/>
      <c r="E11" s="118"/>
      <c r="F11" s="118"/>
    </row>
    <row r="12" ht="16.35" customHeight="1" spans="2:6">
      <c r="B12" s="85" t="s">
        <v>182</v>
      </c>
      <c r="C12" s="84" t="s">
        <v>182</v>
      </c>
      <c r="D12" s="118"/>
      <c r="E12" s="118"/>
      <c r="F12" s="118"/>
    </row>
    <row r="13" ht="16.35" customHeight="1"/>
    <row r="14" ht="16.35" customHeight="1" spans="2:3">
      <c r="B14" s="1" t="s">
        <v>183</v>
      </c>
      <c r="C14" s="1"/>
    </row>
    <row r="15" ht="16.35" customHeight="1" spans="2:3">
      <c r="B15" s="1"/>
      <c r="C15" s="1"/>
    </row>
    <row r="16" ht="16.35" customHeight="1"/>
    <row r="17" ht="16.35" customHeight="1" spans="3:3">
      <c r="C17" s="1"/>
    </row>
  </sheetData>
  <mergeCells count="7">
    <mergeCell ref="B6:C6"/>
    <mergeCell ref="D7:F7"/>
    <mergeCell ref="B9:C9"/>
    <mergeCell ref="B7:B8"/>
    <mergeCell ref="C7:C8"/>
    <mergeCell ref="B14:C15"/>
    <mergeCell ref="B3:F4"/>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F21"/>
  <sheetViews>
    <sheetView topLeftCell="A8" workbookViewId="0">
      <selection activeCell="A1" sqref="A1"/>
    </sheetView>
  </sheetViews>
  <sheetFormatPr defaultColWidth="10" defaultRowHeight="13.5" outlineLevelCol="5"/>
  <cols>
    <col min="1" max="1" width="1.625" customWidth="1"/>
    <col min="2" max="2" width="0.125" customWidth="1"/>
    <col min="3" max="3" width="31.75" customWidth="1"/>
    <col min="4" max="4" width="16.875" customWidth="1"/>
    <col min="5" max="5" width="26.625" customWidth="1"/>
    <col min="6" max="6" width="17.375" customWidth="1"/>
    <col min="7" max="8" width="9.75" customWidth="1"/>
  </cols>
  <sheetData>
    <row r="1" ht="16.35" customHeight="1" spans="1:3">
      <c r="A1" s="1"/>
      <c r="C1" s="77"/>
    </row>
    <row r="2" ht="16.35" customHeight="1"/>
    <row r="3" ht="16.35" customHeight="1" spans="3:6">
      <c r="C3" s="89" t="s">
        <v>14</v>
      </c>
      <c r="D3" s="89"/>
      <c r="E3" s="89"/>
      <c r="F3" s="89"/>
    </row>
    <row r="4" ht="16.35" customHeight="1" spans="3:6">
      <c r="C4" s="89"/>
      <c r="D4" s="89"/>
      <c r="E4" s="89"/>
      <c r="F4" s="89"/>
    </row>
    <row r="5" ht="16.35" customHeight="1"/>
    <row r="6" ht="20.65" customHeight="1" spans="3:6">
      <c r="C6" s="72" t="s">
        <v>25</v>
      </c>
      <c r="D6" s="72"/>
      <c r="F6" s="109" t="s">
        <v>26</v>
      </c>
    </row>
    <row r="7" ht="34.5" customHeight="1" spans="3:6">
      <c r="C7" s="110" t="s">
        <v>27</v>
      </c>
      <c r="D7" s="110"/>
      <c r="E7" s="110" t="s">
        <v>28</v>
      </c>
      <c r="F7" s="110"/>
    </row>
    <row r="8" ht="32.85" customHeight="1" spans="3:6">
      <c r="C8" s="110" t="s">
        <v>29</v>
      </c>
      <c r="D8" s="110" t="s">
        <v>30</v>
      </c>
      <c r="E8" s="110" t="s">
        <v>29</v>
      </c>
      <c r="F8" s="110" t="s">
        <v>30</v>
      </c>
    </row>
    <row r="9" ht="24.95" customHeight="1" spans="3:6">
      <c r="C9" s="111" t="s">
        <v>31</v>
      </c>
      <c r="D9" s="112">
        <v>1584.15</v>
      </c>
      <c r="E9" s="111" t="s">
        <v>31</v>
      </c>
      <c r="F9" s="112">
        <v>1584.15</v>
      </c>
    </row>
    <row r="10" ht="24.95" customHeight="1" spans="3:6">
      <c r="C10" s="74" t="s">
        <v>184</v>
      </c>
      <c r="D10" s="112">
        <v>1584.15</v>
      </c>
      <c r="E10" s="74" t="s">
        <v>185</v>
      </c>
      <c r="F10" s="112">
        <v>1584.15</v>
      </c>
    </row>
    <row r="11" ht="20.65" customHeight="1" spans="2:6">
      <c r="B11" s="113" t="s">
        <v>186</v>
      </c>
      <c r="C11" s="94" t="s">
        <v>187</v>
      </c>
      <c r="D11" s="112">
        <v>1584.15</v>
      </c>
      <c r="E11" s="94" t="s">
        <v>38</v>
      </c>
      <c r="F11" s="112">
        <v>604.35</v>
      </c>
    </row>
    <row r="12" ht="20.65" customHeight="1" spans="2:6">
      <c r="B12" s="113"/>
      <c r="C12" s="94" t="s">
        <v>188</v>
      </c>
      <c r="D12" s="112"/>
      <c r="E12" s="94" t="s">
        <v>40</v>
      </c>
      <c r="F12" s="112">
        <v>216.000048</v>
      </c>
    </row>
    <row r="13" ht="20.65" customHeight="1" spans="2:6">
      <c r="B13" s="113"/>
      <c r="C13" s="94" t="s">
        <v>189</v>
      </c>
      <c r="D13" s="112"/>
      <c r="E13" s="94" t="s">
        <v>42</v>
      </c>
      <c r="F13" s="112">
        <v>56.52</v>
      </c>
    </row>
    <row r="14" ht="20.65" customHeight="1" spans="2:6">
      <c r="B14" s="113"/>
      <c r="C14" s="94" t="s">
        <v>190</v>
      </c>
      <c r="D14" s="112"/>
      <c r="E14" s="94" t="s">
        <v>43</v>
      </c>
      <c r="F14" s="112">
        <v>612.6</v>
      </c>
    </row>
    <row r="15" ht="20.65" customHeight="1" spans="2:6">
      <c r="B15" s="113"/>
      <c r="C15" s="94" t="s">
        <v>191</v>
      </c>
      <c r="D15" s="112"/>
      <c r="E15" s="94" t="s">
        <v>44</v>
      </c>
      <c r="F15" s="112">
        <v>94.68</v>
      </c>
    </row>
    <row r="16" ht="20.65" customHeight="1" spans="2:6">
      <c r="B16" s="113"/>
      <c r="C16" s="94" t="s">
        <v>192</v>
      </c>
      <c r="D16" s="112"/>
      <c r="E16" s="94"/>
      <c r="F16" s="112"/>
    </row>
    <row r="17" ht="20.65" customHeight="1" spans="2:6">
      <c r="B17" s="113"/>
      <c r="C17" s="94" t="s">
        <v>193</v>
      </c>
      <c r="D17" s="112"/>
      <c r="E17" s="94"/>
      <c r="F17" s="112"/>
    </row>
    <row r="18" ht="20.65" customHeight="1" spans="2:6">
      <c r="B18" s="113"/>
      <c r="C18" s="94" t="s">
        <v>194</v>
      </c>
      <c r="D18" s="112"/>
      <c r="E18" s="94"/>
      <c r="F18" s="112"/>
    </row>
    <row r="19" ht="20.65" customHeight="1" spans="2:6">
      <c r="B19" s="113"/>
      <c r="C19" s="94" t="s">
        <v>195</v>
      </c>
      <c r="D19" s="112"/>
      <c r="E19" s="94"/>
      <c r="F19" s="112"/>
    </row>
    <row r="20" ht="20.65" customHeight="1" spans="3:6">
      <c r="C20" s="74" t="s">
        <v>45</v>
      </c>
      <c r="D20" s="112"/>
      <c r="E20" s="74" t="s">
        <v>46</v>
      </c>
      <c r="F20" s="74"/>
    </row>
    <row r="21" ht="18.2" customHeight="1" spans="3:6">
      <c r="C21" s="74" t="s">
        <v>196</v>
      </c>
      <c r="D21" s="74"/>
      <c r="E21" s="74"/>
      <c r="F21" s="74"/>
    </row>
  </sheetData>
  <mergeCells count="4">
    <mergeCell ref="C6:D6"/>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O31"/>
  <sheetViews>
    <sheetView topLeftCell="A8" workbookViewId="0">
      <selection activeCell="A1" sqref="A1"/>
    </sheetView>
  </sheetViews>
  <sheetFormatPr defaultColWidth="10" defaultRowHeight="13.5"/>
  <cols>
    <col min="1" max="1" width="0.375" customWidth="1"/>
    <col min="2" max="2" width="15.25" customWidth="1"/>
    <col min="3" max="3" width="28.5" customWidth="1"/>
    <col min="4" max="4" width="11.5" customWidth="1"/>
    <col min="5" max="5" width="13.25" customWidth="1"/>
    <col min="6" max="6" width="9.75" customWidth="1"/>
    <col min="7" max="7" width="10.625" customWidth="1"/>
    <col min="8" max="8" width="11.125" customWidth="1"/>
    <col min="9" max="9" width="10.625" customWidth="1"/>
    <col min="10" max="10" width="10.875" customWidth="1"/>
    <col min="11" max="11" width="10.75" customWidth="1"/>
    <col min="12" max="12" width="10.5" customWidth="1"/>
    <col min="13" max="13" width="11.375" customWidth="1"/>
    <col min="14" max="15" width="11.5" customWidth="1"/>
  </cols>
  <sheetData>
    <row r="1" ht="16.35" customHeight="1" spans="1:3">
      <c r="A1" s="1"/>
      <c r="B1" s="88"/>
      <c r="C1" s="88"/>
    </row>
    <row r="2" ht="16.35" customHeight="1"/>
    <row r="3" ht="16.35" customHeight="1" spans="2:14">
      <c r="B3" s="78" t="s">
        <v>16</v>
      </c>
      <c r="C3" s="78"/>
      <c r="D3" s="78"/>
      <c r="E3" s="78"/>
      <c r="F3" s="78"/>
      <c r="G3" s="78"/>
      <c r="H3" s="78"/>
      <c r="I3" s="78"/>
      <c r="J3" s="78"/>
      <c r="K3" s="78"/>
      <c r="L3" s="78"/>
      <c r="M3" s="78"/>
      <c r="N3" s="78"/>
    </row>
    <row r="4" ht="16.35" customHeight="1" spans="2:14">
      <c r="B4" s="78"/>
      <c r="C4" s="78"/>
      <c r="D4" s="78"/>
      <c r="E4" s="78"/>
      <c r="F4" s="78"/>
      <c r="G4" s="78"/>
      <c r="H4" s="78"/>
      <c r="I4" s="78"/>
      <c r="J4" s="78"/>
      <c r="K4" s="78"/>
      <c r="L4" s="78"/>
      <c r="M4" s="78"/>
      <c r="N4" s="78"/>
    </row>
    <row r="5" ht="16.35" customHeight="1"/>
    <row r="6" ht="20.65" customHeight="1" spans="2:15">
      <c r="B6" s="72" t="s">
        <v>25</v>
      </c>
      <c r="C6" s="72"/>
      <c r="D6" s="72"/>
      <c r="O6" s="108" t="s">
        <v>26</v>
      </c>
    </row>
    <row r="7" ht="36.2" customHeight="1" spans="2:15">
      <c r="B7" s="98" t="s">
        <v>197</v>
      </c>
      <c r="C7" s="98"/>
      <c r="D7" s="98" t="s">
        <v>102</v>
      </c>
      <c r="E7" s="99" t="s">
        <v>198</v>
      </c>
      <c r="F7" s="100" t="s">
        <v>199</v>
      </c>
      <c r="G7" s="100" t="s">
        <v>200</v>
      </c>
      <c r="H7" s="100" t="s">
        <v>201</v>
      </c>
      <c r="I7" s="100" t="s">
        <v>202</v>
      </c>
      <c r="J7" s="100" t="s">
        <v>203</v>
      </c>
      <c r="K7" s="100" t="s">
        <v>204</v>
      </c>
      <c r="L7" s="100" t="s">
        <v>205</v>
      </c>
      <c r="M7" s="100" t="s">
        <v>206</v>
      </c>
      <c r="N7" s="100" t="s">
        <v>207</v>
      </c>
      <c r="O7" s="100" t="s">
        <v>208</v>
      </c>
    </row>
    <row r="8" ht="30.2" customHeight="1" spans="2:15">
      <c r="B8" s="98" t="s">
        <v>101</v>
      </c>
      <c r="C8" s="98" t="s">
        <v>54</v>
      </c>
      <c r="D8" s="98"/>
      <c r="E8" s="99"/>
      <c r="F8" s="100"/>
      <c r="G8" s="100"/>
      <c r="H8" s="100"/>
      <c r="I8" s="100"/>
      <c r="J8" s="100"/>
      <c r="K8" s="100"/>
      <c r="L8" s="100"/>
      <c r="M8" s="100"/>
      <c r="N8" s="100"/>
      <c r="O8" s="100"/>
    </row>
    <row r="9" ht="20.65" customHeight="1" spans="2:15">
      <c r="B9" s="101" t="s">
        <v>31</v>
      </c>
      <c r="C9" s="101"/>
      <c r="D9" s="102">
        <v>1584.15</v>
      </c>
      <c r="E9" s="102"/>
      <c r="F9" s="102">
        <v>1584.15</v>
      </c>
      <c r="G9" s="102"/>
      <c r="H9" s="102"/>
      <c r="I9" s="102"/>
      <c r="J9" s="102"/>
      <c r="K9" s="102"/>
      <c r="L9" s="102"/>
      <c r="M9" s="102"/>
      <c r="N9" s="102"/>
      <c r="O9" s="102"/>
    </row>
    <row r="10" ht="20.65" customHeight="1" spans="2:15">
      <c r="B10" s="103" t="s">
        <v>59</v>
      </c>
      <c r="C10" s="104" t="s">
        <v>38</v>
      </c>
      <c r="D10" s="105">
        <v>604.35</v>
      </c>
      <c r="E10" s="105"/>
      <c r="F10" s="105">
        <v>604.35</v>
      </c>
      <c r="G10" s="105"/>
      <c r="H10" s="105"/>
      <c r="I10" s="105"/>
      <c r="J10" s="105"/>
      <c r="K10" s="105"/>
      <c r="L10" s="105"/>
      <c r="M10" s="105"/>
      <c r="N10" s="105"/>
      <c r="O10" s="105"/>
    </row>
    <row r="11" ht="18.2" customHeight="1" spans="2:15">
      <c r="B11" s="106" t="s">
        <v>209</v>
      </c>
      <c r="C11" s="107" t="s">
        <v>210</v>
      </c>
      <c r="D11" s="105">
        <v>9.76</v>
      </c>
      <c r="E11" s="105"/>
      <c r="F11" s="105">
        <v>9.76</v>
      </c>
      <c r="G11" s="105"/>
      <c r="H11" s="105"/>
      <c r="I11" s="105"/>
      <c r="J11" s="105"/>
      <c r="K11" s="105"/>
      <c r="L11" s="105"/>
      <c r="M11" s="105"/>
      <c r="N11" s="105"/>
      <c r="O11" s="105"/>
    </row>
    <row r="12" ht="19.9" customHeight="1" spans="2:15">
      <c r="B12" s="106" t="s">
        <v>211</v>
      </c>
      <c r="C12" s="107" t="s">
        <v>212</v>
      </c>
      <c r="D12" s="105">
        <v>9.76</v>
      </c>
      <c r="E12" s="105"/>
      <c r="F12" s="105">
        <v>9.76</v>
      </c>
      <c r="G12" s="105"/>
      <c r="H12" s="105"/>
      <c r="I12" s="105"/>
      <c r="J12" s="105"/>
      <c r="K12" s="105"/>
      <c r="L12" s="105"/>
      <c r="M12" s="105"/>
      <c r="N12" s="105"/>
      <c r="O12" s="105"/>
    </row>
    <row r="13" ht="18.2" customHeight="1" spans="2:15">
      <c r="B13" s="106" t="s">
        <v>213</v>
      </c>
      <c r="C13" s="107" t="s">
        <v>214</v>
      </c>
      <c r="D13" s="105">
        <v>594.59</v>
      </c>
      <c r="E13" s="105"/>
      <c r="F13" s="105">
        <v>594.59</v>
      </c>
      <c r="G13" s="105"/>
      <c r="H13" s="105"/>
      <c r="I13" s="105"/>
      <c r="J13" s="105"/>
      <c r="K13" s="105"/>
      <c r="L13" s="105"/>
      <c r="M13" s="105"/>
      <c r="N13" s="105"/>
      <c r="O13" s="105"/>
    </row>
    <row r="14" ht="19.9" customHeight="1" spans="2:15">
      <c r="B14" s="106" t="s">
        <v>215</v>
      </c>
      <c r="C14" s="107" t="s">
        <v>216</v>
      </c>
      <c r="D14" s="105">
        <v>594.59</v>
      </c>
      <c r="E14" s="105"/>
      <c r="F14" s="105">
        <v>594.59</v>
      </c>
      <c r="G14" s="105"/>
      <c r="H14" s="105"/>
      <c r="I14" s="105"/>
      <c r="J14" s="105"/>
      <c r="K14" s="105"/>
      <c r="L14" s="105"/>
      <c r="M14" s="105"/>
      <c r="N14" s="105"/>
      <c r="O14" s="105"/>
    </row>
    <row r="15" ht="20.65" customHeight="1" spans="2:15">
      <c r="B15" s="103" t="s">
        <v>68</v>
      </c>
      <c r="C15" s="104" t="s">
        <v>40</v>
      </c>
      <c r="D15" s="105">
        <v>216.000048</v>
      </c>
      <c r="E15" s="105"/>
      <c r="F15" s="105">
        <v>216.000048</v>
      </c>
      <c r="G15" s="105"/>
      <c r="H15" s="105"/>
      <c r="I15" s="105"/>
      <c r="J15" s="105"/>
      <c r="K15" s="105"/>
      <c r="L15" s="105"/>
      <c r="M15" s="105"/>
      <c r="N15" s="105"/>
      <c r="O15" s="105"/>
    </row>
    <row r="16" ht="18.2" customHeight="1" spans="2:15">
      <c r="B16" s="106" t="s">
        <v>217</v>
      </c>
      <c r="C16" s="107" t="s">
        <v>218</v>
      </c>
      <c r="D16" s="105">
        <v>216.000048</v>
      </c>
      <c r="E16" s="105"/>
      <c r="F16" s="105">
        <v>216.000048</v>
      </c>
      <c r="G16" s="105"/>
      <c r="H16" s="105"/>
      <c r="I16" s="105"/>
      <c r="J16" s="105"/>
      <c r="K16" s="105"/>
      <c r="L16" s="105"/>
      <c r="M16" s="105"/>
      <c r="N16" s="105"/>
      <c r="O16" s="105"/>
    </row>
    <row r="17" ht="19.9" customHeight="1" spans="2:15">
      <c r="B17" s="106" t="s">
        <v>219</v>
      </c>
      <c r="C17" s="107" t="s">
        <v>220</v>
      </c>
      <c r="D17" s="105">
        <v>113.04</v>
      </c>
      <c r="E17" s="105"/>
      <c r="F17" s="105">
        <v>113.04</v>
      </c>
      <c r="G17" s="105"/>
      <c r="H17" s="105"/>
      <c r="I17" s="105"/>
      <c r="J17" s="105"/>
      <c r="K17" s="105"/>
      <c r="L17" s="105"/>
      <c r="M17" s="105"/>
      <c r="N17" s="105"/>
      <c r="O17" s="105"/>
    </row>
    <row r="18" ht="19.9" customHeight="1" spans="2:15">
      <c r="B18" s="106" t="s">
        <v>221</v>
      </c>
      <c r="C18" s="107" t="s">
        <v>222</v>
      </c>
      <c r="D18" s="105">
        <v>56.52</v>
      </c>
      <c r="E18" s="105"/>
      <c r="F18" s="105">
        <v>56.52</v>
      </c>
      <c r="G18" s="105"/>
      <c r="H18" s="105"/>
      <c r="I18" s="105"/>
      <c r="J18" s="105"/>
      <c r="K18" s="105"/>
      <c r="L18" s="105"/>
      <c r="M18" s="105"/>
      <c r="N18" s="105"/>
      <c r="O18" s="105"/>
    </row>
    <row r="19" ht="19.9" customHeight="1" spans="2:15">
      <c r="B19" s="106" t="s">
        <v>223</v>
      </c>
      <c r="C19" s="107" t="s">
        <v>224</v>
      </c>
      <c r="D19" s="105">
        <v>46.44</v>
      </c>
      <c r="E19" s="105"/>
      <c r="F19" s="105">
        <v>46.44</v>
      </c>
      <c r="G19" s="105"/>
      <c r="H19" s="105"/>
      <c r="I19" s="105"/>
      <c r="J19" s="105"/>
      <c r="K19" s="105"/>
      <c r="L19" s="105"/>
      <c r="M19" s="105"/>
      <c r="N19" s="105"/>
      <c r="O19" s="105"/>
    </row>
    <row r="20" ht="20.65" customHeight="1" spans="2:15">
      <c r="B20" s="103" t="s">
        <v>77</v>
      </c>
      <c r="C20" s="104" t="s">
        <v>42</v>
      </c>
      <c r="D20" s="105">
        <v>56.52</v>
      </c>
      <c r="E20" s="105"/>
      <c r="F20" s="105">
        <v>56.52</v>
      </c>
      <c r="G20" s="105"/>
      <c r="H20" s="105"/>
      <c r="I20" s="105"/>
      <c r="J20" s="105"/>
      <c r="K20" s="105"/>
      <c r="L20" s="105"/>
      <c r="M20" s="105"/>
      <c r="N20" s="105"/>
      <c r="O20" s="105"/>
    </row>
    <row r="21" ht="18.2" customHeight="1" spans="2:15">
      <c r="B21" s="106" t="s">
        <v>225</v>
      </c>
      <c r="C21" s="107" t="s">
        <v>226</v>
      </c>
      <c r="D21" s="105">
        <v>56.52</v>
      </c>
      <c r="E21" s="105"/>
      <c r="F21" s="105">
        <v>56.52</v>
      </c>
      <c r="G21" s="105"/>
      <c r="H21" s="105"/>
      <c r="I21" s="105"/>
      <c r="J21" s="105"/>
      <c r="K21" s="105"/>
      <c r="L21" s="105"/>
      <c r="M21" s="105"/>
      <c r="N21" s="105"/>
      <c r="O21" s="105"/>
    </row>
    <row r="22" ht="19.9" customHeight="1" spans="2:15">
      <c r="B22" s="106" t="s">
        <v>227</v>
      </c>
      <c r="C22" s="107" t="s">
        <v>228</v>
      </c>
      <c r="D22" s="105">
        <v>30.51</v>
      </c>
      <c r="E22" s="105"/>
      <c r="F22" s="105">
        <v>30.51</v>
      </c>
      <c r="G22" s="105"/>
      <c r="H22" s="105"/>
      <c r="I22" s="105"/>
      <c r="J22" s="105"/>
      <c r="K22" s="105"/>
      <c r="L22" s="105"/>
      <c r="M22" s="105"/>
      <c r="N22" s="105"/>
      <c r="O22" s="105"/>
    </row>
    <row r="23" ht="19.9" customHeight="1" spans="2:15">
      <c r="B23" s="106" t="s">
        <v>229</v>
      </c>
      <c r="C23" s="107" t="s">
        <v>230</v>
      </c>
      <c r="D23" s="105">
        <v>26.01</v>
      </c>
      <c r="E23" s="105"/>
      <c r="F23" s="105">
        <v>26.01</v>
      </c>
      <c r="G23" s="105"/>
      <c r="H23" s="105"/>
      <c r="I23" s="105"/>
      <c r="J23" s="105"/>
      <c r="K23" s="105"/>
      <c r="L23" s="105"/>
      <c r="M23" s="105"/>
      <c r="N23" s="105"/>
      <c r="O23" s="105"/>
    </row>
    <row r="24" ht="20.65" customHeight="1" spans="2:15">
      <c r="B24" s="103" t="s">
        <v>84</v>
      </c>
      <c r="C24" s="104" t="s">
        <v>43</v>
      </c>
      <c r="D24" s="105">
        <v>612.6</v>
      </c>
      <c r="E24" s="105"/>
      <c r="F24" s="105">
        <v>612.6</v>
      </c>
      <c r="G24" s="105"/>
      <c r="H24" s="105"/>
      <c r="I24" s="105"/>
      <c r="J24" s="105"/>
      <c r="K24" s="105"/>
      <c r="L24" s="105"/>
      <c r="M24" s="105"/>
      <c r="N24" s="105"/>
      <c r="O24" s="105"/>
    </row>
    <row r="25" ht="18.2" customHeight="1" spans="2:15">
      <c r="B25" s="106" t="s">
        <v>231</v>
      </c>
      <c r="C25" s="107" t="s">
        <v>232</v>
      </c>
      <c r="D25" s="105">
        <v>450.2</v>
      </c>
      <c r="E25" s="105"/>
      <c r="F25" s="105">
        <v>450.2</v>
      </c>
      <c r="G25" s="105"/>
      <c r="H25" s="105"/>
      <c r="I25" s="105"/>
      <c r="J25" s="105"/>
      <c r="K25" s="105"/>
      <c r="L25" s="105"/>
      <c r="M25" s="105"/>
      <c r="N25" s="105"/>
      <c r="O25" s="105"/>
    </row>
    <row r="26" ht="19.9" customHeight="1" spans="2:15">
      <c r="B26" s="106" t="s">
        <v>233</v>
      </c>
      <c r="C26" s="107" t="s">
        <v>234</v>
      </c>
      <c r="D26" s="105">
        <v>450.2</v>
      </c>
      <c r="E26" s="105"/>
      <c r="F26" s="105">
        <v>450.2</v>
      </c>
      <c r="G26" s="105"/>
      <c r="H26" s="105"/>
      <c r="I26" s="105"/>
      <c r="J26" s="105"/>
      <c r="K26" s="105"/>
      <c r="L26" s="105"/>
      <c r="M26" s="105"/>
      <c r="N26" s="105"/>
      <c r="O26" s="105"/>
    </row>
    <row r="27" ht="18.2" customHeight="1" spans="2:15">
      <c r="B27" s="106" t="s">
        <v>235</v>
      </c>
      <c r="C27" s="107" t="s">
        <v>236</v>
      </c>
      <c r="D27" s="105">
        <v>162.4</v>
      </c>
      <c r="E27" s="105"/>
      <c r="F27" s="105">
        <v>162.4</v>
      </c>
      <c r="G27" s="105"/>
      <c r="H27" s="105"/>
      <c r="I27" s="105"/>
      <c r="J27" s="105"/>
      <c r="K27" s="105"/>
      <c r="L27" s="105"/>
      <c r="M27" s="105"/>
      <c r="N27" s="105"/>
      <c r="O27" s="105"/>
    </row>
    <row r="28" ht="19.9" customHeight="1" spans="2:15">
      <c r="B28" s="106" t="s">
        <v>237</v>
      </c>
      <c r="C28" s="107" t="s">
        <v>238</v>
      </c>
      <c r="D28" s="105">
        <v>162.4</v>
      </c>
      <c r="E28" s="105"/>
      <c r="F28" s="105">
        <v>162.4</v>
      </c>
      <c r="G28" s="105"/>
      <c r="H28" s="105"/>
      <c r="I28" s="105"/>
      <c r="J28" s="105"/>
      <c r="K28" s="105"/>
      <c r="L28" s="105"/>
      <c r="M28" s="105"/>
      <c r="N28" s="105"/>
      <c r="O28" s="105"/>
    </row>
    <row r="29" ht="20.65" customHeight="1" spans="2:15">
      <c r="B29" s="103" t="s">
        <v>93</v>
      </c>
      <c r="C29" s="104" t="s">
        <v>44</v>
      </c>
      <c r="D29" s="105">
        <v>94.68</v>
      </c>
      <c r="E29" s="105"/>
      <c r="F29" s="105">
        <v>94.68</v>
      </c>
      <c r="G29" s="105"/>
      <c r="H29" s="105"/>
      <c r="I29" s="105"/>
      <c r="J29" s="105"/>
      <c r="K29" s="105"/>
      <c r="L29" s="105"/>
      <c r="M29" s="105"/>
      <c r="N29" s="105"/>
      <c r="O29" s="105"/>
    </row>
    <row r="30" ht="18.2" customHeight="1" spans="2:15">
      <c r="B30" s="106" t="s">
        <v>239</v>
      </c>
      <c r="C30" s="107" t="s">
        <v>240</v>
      </c>
      <c r="D30" s="105">
        <v>94.68</v>
      </c>
      <c r="E30" s="105"/>
      <c r="F30" s="105">
        <v>94.68</v>
      </c>
      <c r="G30" s="105"/>
      <c r="H30" s="105"/>
      <c r="I30" s="105"/>
      <c r="J30" s="105"/>
      <c r="K30" s="105"/>
      <c r="L30" s="105"/>
      <c r="M30" s="105"/>
      <c r="N30" s="105"/>
      <c r="O30" s="105"/>
    </row>
    <row r="31" ht="19.9" customHeight="1" spans="2:15">
      <c r="B31" s="106" t="s">
        <v>241</v>
      </c>
      <c r="C31" s="107" t="s">
        <v>242</v>
      </c>
      <c r="D31" s="105">
        <v>94.68</v>
      </c>
      <c r="E31" s="105"/>
      <c r="F31" s="105">
        <v>94.68</v>
      </c>
      <c r="G31" s="105"/>
      <c r="H31" s="105"/>
      <c r="I31" s="105"/>
      <c r="J31" s="105"/>
      <c r="K31" s="105"/>
      <c r="L31" s="105"/>
      <c r="M31" s="105"/>
      <c r="N31" s="105"/>
      <c r="O31" s="105"/>
    </row>
  </sheetData>
  <mergeCells count="17">
    <mergeCell ref="B1:C1"/>
    <mergeCell ref="B6:D6"/>
    <mergeCell ref="B7:C7"/>
    <mergeCell ref="B9:C9"/>
    <mergeCell ref="D7:D8"/>
    <mergeCell ref="E7:E8"/>
    <mergeCell ref="F7:F8"/>
    <mergeCell ref="G7:G8"/>
    <mergeCell ref="H7:H8"/>
    <mergeCell ref="I7:I8"/>
    <mergeCell ref="J7:J8"/>
    <mergeCell ref="K7:K8"/>
    <mergeCell ref="L7:L8"/>
    <mergeCell ref="M7:M8"/>
    <mergeCell ref="N7:N8"/>
    <mergeCell ref="O7:O8"/>
    <mergeCell ref="B3:N4"/>
  </mergeCells>
  <printOptions horizontalCentered="1"/>
  <pageMargins left="0.118000000715256" right="0.118000000715256"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I30"/>
  <sheetViews>
    <sheetView topLeftCell="A6" workbookViewId="0">
      <selection activeCell="A1" sqref="A1"/>
    </sheetView>
  </sheetViews>
  <sheetFormatPr defaultColWidth="10" defaultRowHeight="13.5"/>
  <cols>
    <col min="1" max="1" width="0.5" customWidth="1"/>
    <col min="2" max="2" width="15.25" customWidth="1"/>
    <col min="3" max="3" width="28.5" customWidth="1"/>
    <col min="4" max="4" width="11.5" customWidth="1"/>
    <col min="5" max="5" width="17.375" customWidth="1"/>
    <col min="6" max="6" width="15.5" customWidth="1"/>
    <col min="7" max="7" width="13.375" customWidth="1"/>
    <col min="8" max="8" width="14.625" customWidth="1"/>
    <col min="9" max="9" width="15.5" customWidth="1"/>
  </cols>
  <sheetData>
    <row r="1" ht="16.35" customHeight="1" spans="1:2">
      <c r="A1" s="1"/>
      <c r="B1" s="88"/>
    </row>
    <row r="2" ht="16.35" customHeight="1"/>
    <row r="3" ht="16.35" customHeight="1" spans="2:9">
      <c r="B3" s="89" t="s">
        <v>18</v>
      </c>
      <c r="C3" s="89"/>
      <c r="D3" s="89"/>
      <c r="E3" s="89"/>
      <c r="F3" s="89"/>
      <c r="G3" s="89"/>
      <c r="H3" s="89"/>
      <c r="I3" s="89"/>
    </row>
    <row r="4" ht="16.35" customHeight="1" spans="2:9">
      <c r="B4" s="89"/>
      <c r="C4" s="89"/>
      <c r="D4" s="89"/>
      <c r="E4" s="89"/>
      <c r="F4" s="89"/>
      <c r="G4" s="89"/>
      <c r="H4" s="89"/>
      <c r="I4" s="89"/>
    </row>
    <row r="5" ht="16.35" customHeight="1" spans="2:6">
      <c r="B5" s="90"/>
      <c r="C5" s="90"/>
      <c r="D5" s="90"/>
      <c r="E5" s="90"/>
      <c r="F5" s="90"/>
    </row>
    <row r="6" ht="20.65" customHeight="1" spans="2:9">
      <c r="B6" s="72" t="s">
        <v>25</v>
      </c>
      <c r="C6" s="72"/>
      <c r="D6" s="72"/>
      <c r="E6" s="90"/>
      <c r="I6" s="97" t="s">
        <v>26</v>
      </c>
    </row>
    <row r="7" ht="43.9" customHeight="1" spans="2:9">
      <c r="B7" s="91" t="s">
        <v>101</v>
      </c>
      <c r="C7" s="91" t="s">
        <v>54</v>
      </c>
      <c r="D7" s="91" t="s">
        <v>102</v>
      </c>
      <c r="E7" s="91" t="s">
        <v>243</v>
      </c>
      <c r="F7" s="91" t="s">
        <v>244</v>
      </c>
      <c r="G7" s="91" t="s">
        <v>245</v>
      </c>
      <c r="H7" s="91" t="s">
        <v>246</v>
      </c>
      <c r="I7" s="91" t="s">
        <v>247</v>
      </c>
    </row>
    <row r="8" ht="23.25" customHeight="1" spans="2:9">
      <c r="B8" s="92" t="s">
        <v>31</v>
      </c>
      <c r="C8" s="92"/>
      <c r="D8" s="86">
        <v>1584.15</v>
      </c>
      <c r="E8" s="86">
        <v>1421.75</v>
      </c>
      <c r="F8" s="86">
        <v>162.4</v>
      </c>
      <c r="G8" s="86"/>
      <c r="H8" s="86"/>
      <c r="I8" s="86"/>
    </row>
    <row r="9" ht="21.6" customHeight="1" spans="2:9">
      <c r="B9" s="93" t="s">
        <v>59</v>
      </c>
      <c r="C9" s="94" t="s">
        <v>38</v>
      </c>
      <c r="D9" s="75">
        <v>604.35</v>
      </c>
      <c r="E9" s="75">
        <v>604.35</v>
      </c>
      <c r="F9" s="75"/>
      <c r="G9" s="86"/>
      <c r="H9" s="86"/>
      <c r="I9" s="86"/>
    </row>
    <row r="10" ht="20.65" customHeight="1" spans="2:9">
      <c r="B10" s="95" t="s">
        <v>248</v>
      </c>
      <c r="C10" s="96" t="s">
        <v>249</v>
      </c>
      <c r="D10" s="75">
        <v>9.76</v>
      </c>
      <c r="E10" s="75">
        <v>9.76</v>
      </c>
      <c r="F10" s="75"/>
      <c r="G10" s="86"/>
      <c r="H10" s="86"/>
      <c r="I10" s="86"/>
    </row>
    <row r="11" ht="20.65" customHeight="1" spans="2:9">
      <c r="B11" s="95" t="s">
        <v>250</v>
      </c>
      <c r="C11" s="96" t="s">
        <v>251</v>
      </c>
      <c r="D11" s="75">
        <v>9.76</v>
      </c>
      <c r="E11" s="75">
        <v>9.76</v>
      </c>
      <c r="F11" s="75"/>
      <c r="G11" s="86"/>
      <c r="H11" s="86"/>
      <c r="I11" s="86"/>
    </row>
    <row r="12" ht="20.65" customHeight="1" spans="2:9">
      <c r="B12" s="95" t="s">
        <v>252</v>
      </c>
      <c r="C12" s="96" t="s">
        <v>253</v>
      </c>
      <c r="D12" s="75">
        <v>594.59</v>
      </c>
      <c r="E12" s="75">
        <v>594.59</v>
      </c>
      <c r="F12" s="75"/>
      <c r="G12" s="86"/>
      <c r="H12" s="86"/>
      <c r="I12" s="86"/>
    </row>
    <row r="13" ht="20.65" customHeight="1" spans="2:9">
      <c r="B13" s="95" t="s">
        <v>254</v>
      </c>
      <c r="C13" s="96" t="s">
        <v>255</v>
      </c>
      <c r="D13" s="75">
        <v>594.59</v>
      </c>
      <c r="E13" s="75">
        <v>594.59</v>
      </c>
      <c r="F13" s="75"/>
      <c r="G13" s="86"/>
      <c r="H13" s="86"/>
      <c r="I13" s="86"/>
    </row>
    <row r="14" ht="21.6" customHeight="1" spans="2:9">
      <c r="B14" s="93" t="s">
        <v>68</v>
      </c>
      <c r="C14" s="94" t="s">
        <v>40</v>
      </c>
      <c r="D14" s="75">
        <v>216.000048</v>
      </c>
      <c r="E14" s="75">
        <v>216.000048</v>
      </c>
      <c r="F14" s="75"/>
      <c r="G14" s="86"/>
      <c r="H14" s="86"/>
      <c r="I14" s="86"/>
    </row>
    <row r="15" ht="20.65" customHeight="1" spans="2:9">
      <c r="B15" s="95" t="s">
        <v>256</v>
      </c>
      <c r="C15" s="96" t="s">
        <v>257</v>
      </c>
      <c r="D15" s="75">
        <v>216.000048</v>
      </c>
      <c r="E15" s="75">
        <v>216.000048</v>
      </c>
      <c r="F15" s="75"/>
      <c r="G15" s="86"/>
      <c r="H15" s="86"/>
      <c r="I15" s="86"/>
    </row>
    <row r="16" ht="20.65" customHeight="1" spans="2:9">
      <c r="B16" s="95" t="s">
        <v>258</v>
      </c>
      <c r="C16" s="96" t="s">
        <v>259</v>
      </c>
      <c r="D16" s="75">
        <v>113.04</v>
      </c>
      <c r="E16" s="75">
        <v>113.04</v>
      </c>
      <c r="F16" s="75"/>
      <c r="G16" s="86"/>
      <c r="H16" s="86"/>
      <c r="I16" s="86"/>
    </row>
    <row r="17" ht="20.65" customHeight="1" spans="2:9">
      <c r="B17" s="95" t="s">
        <v>260</v>
      </c>
      <c r="C17" s="96" t="s">
        <v>261</v>
      </c>
      <c r="D17" s="75">
        <v>56.52</v>
      </c>
      <c r="E17" s="75">
        <v>56.52</v>
      </c>
      <c r="F17" s="75"/>
      <c r="G17" s="86"/>
      <c r="H17" s="86"/>
      <c r="I17" s="86"/>
    </row>
    <row r="18" ht="20.65" customHeight="1" spans="2:9">
      <c r="B18" s="95" t="s">
        <v>262</v>
      </c>
      <c r="C18" s="96" t="s">
        <v>263</v>
      </c>
      <c r="D18" s="75">
        <v>46.44</v>
      </c>
      <c r="E18" s="75">
        <v>46.44</v>
      </c>
      <c r="F18" s="75"/>
      <c r="G18" s="86"/>
      <c r="H18" s="86"/>
      <c r="I18" s="86"/>
    </row>
    <row r="19" ht="21.6" customHeight="1" spans="2:9">
      <c r="B19" s="93" t="s">
        <v>77</v>
      </c>
      <c r="C19" s="94" t="s">
        <v>42</v>
      </c>
      <c r="D19" s="75">
        <v>56.52</v>
      </c>
      <c r="E19" s="75">
        <v>56.52</v>
      </c>
      <c r="F19" s="75"/>
      <c r="G19" s="86"/>
      <c r="H19" s="86"/>
      <c r="I19" s="86"/>
    </row>
    <row r="20" ht="20.65" customHeight="1" spans="2:9">
      <c r="B20" s="95" t="s">
        <v>264</v>
      </c>
      <c r="C20" s="96" t="s">
        <v>265</v>
      </c>
      <c r="D20" s="75">
        <v>56.52</v>
      </c>
      <c r="E20" s="75">
        <v>56.52</v>
      </c>
      <c r="F20" s="75"/>
      <c r="G20" s="86"/>
      <c r="H20" s="86"/>
      <c r="I20" s="86"/>
    </row>
    <row r="21" ht="20.65" customHeight="1" spans="2:9">
      <c r="B21" s="95" t="s">
        <v>266</v>
      </c>
      <c r="C21" s="96" t="s">
        <v>267</v>
      </c>
      <c r="D21" s="75">
        <v>30.51</v>
      </c>
      <c r="E21" s="75">
        <v>30.51</v>
      </c>
      <c r="F21" s="75"/>
      <c r="G21" s="86"/>
      <c r="H21" s="86"/>
      <c r="I21" s="86"/>
    </row>
    <row r="22" ht="20.65" customHeight="1" spans="2:9">
      <c r="B22" s="95" t="s">
        <v>268</v>
      </c>
      <c r="C22" s="96" t="s">
        <v>269</v>
      </c>
      <c r="D22" s="75">
        <v>26.01</v>
      </c>
      <c r="E22" s="75">
        <v>26.01</v>
      </c>
      <c r="F22" s="75"/>
      <c r="G22" s="86"/>
      <c r="H22" s="86"/>
      <c r="I22" s="86"/>
    </row>
    <row r="23" ht="21.6" customHeight="1" spans="2:9">
      <c r="B23" s="93" t="s">
        <v>84</v>
      </c>
      <c r="C23" s="94" t="s">
        <v>43</v>
      </c>
      <c r="D23" s="75">
        <v>612.6</v>
      </c>
      <c r="E23" s="75">
        <v>450.2</v>
      </c>
      <c r="F23" s="75">
        <v>162.4</v>
      </c>
      <c r="G23" s="86"/>
      <c r="H23" s="86"/>
      <c r="I23" s="86"/>
    </row>
    <row r="24" ht="20.65" customHeight="1" spans="2:9">
      <c r="B24" s="95" t="s">
        <v>270</v>
      </c>
      <c r="C24" s="96" t="s">
        <v>271</v>
      </c>
      <c r="D24" s="75">
        <v>450.2</v>
      </c>
      <c r="E24" s="75">
        <v>450.2</v>
      </c>
      <c r="F24" s="75"/>
      <c r="G24" s="86"/>
      <c r="H24" s="86"/>
      <c r="I24" s="86"/>
    </row>
    <row r="25" ht="20.65" customHeight="1" spans="2:9">
      <c r="B25" s="95" t="s">
        <v>272</v>
      </c>
      <c r="C25" s="96" t="s">
        <v>273</v>
      </c>
      <c r="D25" s="75">
        <v>450.2</v>
      </c>
      <c r="E25" s="75">
        <v>450.2</v>
      </c>
      <c r="F25" s="75"/>
      <c r="G25" s="86"/>
      <c r="H25" s="86"/>
      <c r="I25" s="86"/>
    </row>
    <row r="26" ht="20.65" customHeight="1" spans="2:9">
      <c r="B26" s="95" t="s">
        <v>274</v>
      </c>
      <c r="C26" s="96" t="s">
        <v>275</v>
      </c>
      <c r="D26" s="75">
        <v>162.4</v>
      </c>
      <c r="E26" s="75"/>
      <c r="F26" s="75">
        <v>162.4</v>
      </c>
      <c r="G26" s="86"/>
      <c r="H26" s="86"/>
      <c r="I26" s="86"/>
    </row>
    <row r="27" ht="20.65" customHeight="1" spans="2:9">
      <c r="B27" s="95" t="s">
        <v>276</v>
      </c>
      <c r="C27" s="96" t="s">
        <v>277</v>
      </c>
      <c r="D27" s="75">
        <v>162.4</v>
      </c>
      <c r="E27" s="75"/>
      <c r="F27" s="75">
        <v>162.4</v>
      </c>
      <c r="G27" s="86"/>
      <c r="H27" s="86"/>
      <c r="I27" s="86"/>
    </row>
    <row r="28" ht="21.6" customHeight="1" spans="2:9">
      <c r="B28" s="93" t="s">
        <v>93</v>
      </c>
      <c r="C28" s="94" t="s">
        <v>44</v>
      </c>
      <c r="D28" s="75">
        <v>94.68</v>
      </c>
      <c r="E28" s="75">
        <v>94.68</v>
      </c>
      <c r="F28" s="75"/>
      <c r="G28" s="86"/>
      <c r="H28" s="86"/>
      <c r="I28" s="86"/>
    </row>
    <row r="29" ht="20.65" customHeight="1" spans="2:9">
      <c r="B29" s="95" t="s">
        <v>278</v>
      </c>
      <c r="C29" s="96" t="s">
        <v>279</v>
      </c>
      <c r="D29" s="75">
        <v>94.68</v>
      </c>
      <c r="E29" s="75">
        <v>94.68</v>
      </c>
      <c r="F29" s="75"/>
      <c r="G29" s="86"/>
      <c r="H29" s="86"/>
      <c r="I29" s="86"/>
    </row>
    <row r="30" ht="20.65" customHeight="1" spans="2:9">
      <c r="B30" s="95" t="s">
        <v>280</v>
      </c>
      <c r="C30" s="96" t="s">
        <v>281</v>
      </c>
      <c r="D30" s="75">
        <v>94.68</v>
      </c>
      <c r="E30" s="75">
        <v>94.68</v>
      </c>
      <c r="F30" s="75"/>
      <c r="G30" s="86"/>
      <c r="H30" s="86"/>
      <c r="I30" s="86"/>
    </row>
  </sheetData>
  <mergeCells count="3">
    <mergeCell ref="B6:D6"/>
    <mergeCell ref="B8:C8"/>
    <mergeCell ref="B3:I4"/>
  </mergeCells>
  <printOptions horizontalCentered="1"/>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目录</vt:lpstr>
      <vt:lpstr>表一</vt:lpstr>
      <vt:lpstr>表二</vt:lpstr>
      <vt:lpstr>表三</vt:lpstr>
      <vt:lpstr>表四</vt:lpstr>
      <vt:lpstr>表五</vt:lpstr>
      <vt:lpstr>表六</vt:lpstr>
      <vt:lpstr>表七</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是昱不是雨啊呀</cp:lastModifiedBy>
  <dcterms:created xsi:type="dcterms:W3CDTF">2023-02-18T00:23:00Z</dcterms:created>
  <dcterms:modified xsi:type="dcterms:W3CDTF">2025-04-23T12:04:49Z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65AD46CD8C8246049F11A6685D2ED4CE</vt:lpwstr>
  </property>
  <property fmtid="{D5CDD505-2E9C-101B-9397-08002B2CF9AE}" pid="3" name="KSOProductBuildVer">
    <vt:lpwstr>2052-12.1.0.20784</vt:lpwstr>
  </property>
</Properties>
</file>