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64" activeTab="0"/>
  </bookViews>
  <sheets>
    <sheet name="01财政拨款收支总表" sheetId="1" r:id="rId1"/>
    <sheet name="02一般公共预算财政拨款支出预算表" sheetId="2" r:id="rId2"/>
    <sheet name="03一般公共预算财政拨款基本支出预算表" sheetId="3" r:id="rId3"/>
    <sheet name="04一般公共预算“三公”经费支出表" sheetId="4" r:id="rId4"/>
    <sheet name="05政府性基金预算支出表" sheetId="5" r:id="rId5"/>
    <sheet name="06部门收入总表" sheetId="6" r:id="rId6"/>
    <sheet name="07部门支出总表" sheetId="7" r:id="rId7"/>
    <sheet name="08部门收支总表" sheetId="8" r:id="rId8"/>
  </sheets>
  <definedNames>
    <definedName name="_xlnm.Print_Area" localSheetId="0">'01财政拨款收支总表'!$1:$19</definedName>
    <definedName name="_xlnm.Print_Area" localSheetId="3">'04一般公共预算“三公”经费支出表'!$A$1:$F$9</definedName>
    <definedName name="_xlnm.Print_Area" localSheetId="7">'08部门收支总表'!$A$1:$D$19</definedName>
    <definedName name="_xlnm.Print_Area" localSheetId="5">'06部门收入总表'!#REF!</definedName>
    <definedName name="_xlnm.Print_Area" localSheetId="6">'07部门支出总表'!#REF!</definedName>
    <definedName name="_xlnm.Print_Titles" localSheetId="2">'03一般公共预算财政拨款基本支出预算表'!$5:$6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<sst xmlns="http://schemas.openxmlformats.org/spreadsheetml/2006/main" count="468" uniqueCount="235">
  <si>
    <t>附件2：</t>
  </si>
  <si>
    <t>表1</t>
  </si>
  <si>
    <t>奉节县太和土家族乡人民政府2020年财政拨款收支总表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</si>
  <si>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</si>
  <si>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</si>
  <si>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</si>
  <si>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</si>
  <si>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</si>
  <si>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</si>
  <si>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</si>
  <si>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</si>
  <si>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</si>
  <si>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 xml:space="preserve">             合计</t>
  </si>
  <si>
    <t xml:space="preserve">           合计</t>
  </si>
  <si>
    <t/>
  </si>
  <si>
    <t>一、一般公共预算财政拨款</t>
  </si>
  <si>
    <t>201一般公共服务支出</t>
  </si>
  <si>
    <t>二、政府性基金收入</t>
  </si>
  <si>
    <t>207文化旅游体育与传媒支出</t>
  </si>
  <si>
    <t>三、国有资本经营收入</t>
  </si>
  <si>
    <t>208社会保障和就业支出</t>
  </si>
  <si>
    <t>四、其他收入</t>
  </si>
  <si>
    <t>210卫生健康支出</t>
  </si>
  <si>
    <t>213农林水支出</t>
  </si>
  <si>
    <t>221住房保障支出</t>
  </si>
  <si>
    <t>说明：样表中没有的科目请自行增加。</t>
  </si>
  <si>
    <t>表2</t>
  </si>
  <si>
    <t>奉节县太和土家族乡人民政府2020年一般公共预算财政拨款支出预算表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</si>
  <si>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</si>
  <si>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</si>
  <si>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</si>
  <si>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</si>
  <si>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</si>
  <si>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</si>
  <si>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</si>
  <si>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</si>
  <si>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</si>
  <si>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20101</t>
  </si>
  <si>
    <t xml:space="preserve">    人大事务</t>
  </si>
  <si>
    <t xml:space="preserve">    2010101</t>
  </si>
  <si>
    <t xml:space="preserve">        行政运行</t>
  </si>
  <si>
    <t xml:space="preserve">  20103</t>
  </si>
  <si>
    <t xml:space="preserve">    政府办公厅（室）及相关机构事务</t>
  </si>
  <si>
    <t xml:space="preserve">    2010301</t>
  </si>
  <si>
    <t xml:space="preserve">  20106</t>
  </si>
  <si>
    <t xml:space="preserve">    财政事务</t>
  </si>
  <si>
    <t xml:space="preserve">    2010601</t>
  </si>
  <si>
    <t xml:space="preserve">  20131</t>
  </si>
  <si>
    <t xml:space="preserve">  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</si>
  <si>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</si>
  <si>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</si>
  <si>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</si>
  <si>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</si>
  <si>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  文化和旅游</t>
  </si>
  <si>
    <t xml:space="preserve">    2070109</t>
  </si>
  <si>
    <t xml:space="preserve">        群众文化</t>
  </si>
  <si>
    <t>208</t>
  </si>
  <si>
    <t>社会保障和就业支出</t>
  </si>
  <si>
    <t xml:space="preserve">  20801</t>
  </si>
  <si>
    <t xml:space="preserve">    人力资源和社会保障管理事务</t>
  </si>
  <si>
    <t xml:space="preserve">    2080109</t>
  </si>
  <si>
    <t xml:space="preserve">        社会保险经办机构</t>
  </si>
  <si>
    <t xml:space="preserve">  20805</t>
  </si>
  <si>
    <t xml:space="preserve">    行政事业单位养老支出</t>
  </si>
  <si>
    <t xml:space="preserve">    2080505</t>
  </si>
  <si>
    <t xml:space="preserve">        机关事业单位基本养老保险缴费支出</t>
  </si>
  <si>
    <t xml:space="preserve">    2080506</t>
  </si>
  <si>
    <t xml:space="preserve">        机关事业单位职业年金缴费支出</t>
  </si>
  <si>
    <t xml:space="preserve">    2080599</t>
  </si>
  <si>
    <t xml:space="preserve">        其他行政事业单位离退休支出</t>
  </si>
  <si>
    <t>210</t>
  </si>
  <si>
    <t>卫生健康支出</t>
  </si>
  <si>
    <t xml:space="preserve">  21011</t>
  </si>
  <si>
    <t xml:space="preserve">    行政事业单位医疗</t>
  </si>
  <si>
    <t xml:space="preserve">    2101101</t>
  </si>
  <si>
    <t xml:space="preserve">        行政单位医疗</t>
  </si>
  <si>
    <t xml:space="preserve">    2101102</t>
  </si>
  <si>
    <t xml:space="preserve">        事业单位医疗</t>
  </si>
  <si>
    <t xml:space="preserve">    2101199</t>
  </si>
  <si>
    <t xml:space="preserve">        其他行政事业单位医疗支出</t>
  </si>
  <si>
    <t>213</t>
  </si>
  <si>
    <t>农林水支出</t>
  </si>
  <si>
    <t xml:space="preserve">  21301</t>
  </si>
  <si>
    <t xml:space="preserve">    农业农村</t>
  </si>
  <si>
    <t xml:space="preserve">    2130104</t>
  </si>
  <si>
    <t xml:space="preserve">        事业运行</t>
  </si>
  <si>
    <t xml:space="preserve">  21307</t>
  </si>
  <si>
    <t xml:space="preserve">    农村综合改革</t>
  </si>
  <si>
    <t xml:space="preserve">    2130705</t>
  </si>
  <si>
    <t xml:space="preserve">        对村民委员会和村党支部的补助</t>
  </si>
  <si>
    <t>221</t>
  </si>
  <si>
    <t>住房保障支出</t>
  </si>
  <si>
    <t xml:space="preserve">  22102</t>
  </si>
  <si>
    <t xml:space="preserve">    住房改革支出</t>
  </si>
  <si>
    <t xml:space="preserve">    2210201</t>
  </si>
  <si>
    <t xml:space="preserve">        住房公积金</t>
  </si>
  <si>
    <t xml:space="preserve"> 说明：本表填列财政拨款支出情况，需按项目支出和基本支出项级科目填列。</t>
  </si>
  <si>
    <t>表3</t>
  </si>
  <si>
    <t>奉节县太和土家族乡人民政府2020年一般公共预算财政拨款基本支出预算表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</si>
  <si>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</si>
  <si>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</si>
  <si>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</si>
  <si>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</si>
  <si>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</si>
  <si>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</si>
  <si>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</si>
  <si>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</si>
  <si>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</si>
  <si>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</si>
  <si>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</si>
  <si>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</si>
  <si>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</si>
  <si>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</si>
  <si>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</si>
  <si>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</si>
  <si>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</si>
  <si>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</si>
  <si>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30109</t>
  </si>
  <si>
    <t xml:space="preserve">    职业年金缴费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</si>
  <si>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</si>
  <si>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</si>
  <si>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</si>
  <si>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</si>
  <si>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</si>
  <si>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</si>
  <si>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</si>
  <si>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</si>
  <si>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</si>
  <si>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>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</si>
  <si>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</si>
  <si>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</si>
  <si>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</si>
  <si>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</si>
  <si>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</si>
  <si>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</si>
  <si>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</si>
  <si>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</si>
  <si>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</si>
  <si>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</si>
  <si>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30208</t>
  </si>
  <si>
    <t xml:space="preserve">    取暖费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</si>
  <si>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</si>
  <si>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</si>
  <si>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</si>
  <si>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</si>
  <si>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</si>
  <si>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</si>
  <si>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</si>
  <si>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</si>
  <si>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</si>
  <si>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</si>
  <si>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</si>
  <si>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</si>
  <si>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</si>
  <si>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</si>
  <si>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</si>
  <si>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</si>
  <si>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30231</t>
  </si>
  <si>
    <t xml:space="preserve">    公务用车运行维护费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</si>
  <si>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</si>
  <si>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</si>
  <si>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</si>
  <si>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</si>
  <si>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</si>
  <si>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>对个人和家庭的补助</t>
  </si>
  <si>
    <t xml:space="preserve">  30305</t>
  </si>
  <si>
    <t xml:space="preserve">    生活补助</t>
  </si>
  <si>
    <t xml:space="preserve">  30307</t>
  </si>
  <si>
    <t xml:space="preserve">    医疗费补助</t>
  </si>
  <si>
    <t xml:space="preserve">  30309</t>
  </si>
  <si>
    <t xml:space="preserve">    奖励金</t>
  </si>
  <si>
    <t xml:space="preserve">  30399</t>
  </si>
  <si>
    <t xml:space="preserve">    其他对个人和家庭的补助</t>
  </si>
  <si>
    <t>表4</t>
  </si>
  <si>
    <t>奉节县太和土家族乡人民政府2020年一般公共预算“三公”经费支出表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</si>
  <si>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</si>
  <si>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</si>
  <si>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</si>
  <si>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</si>
  <si>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</si>
  <si>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说明：本表填列“三公经费”，数据与“基本支出预算”表中相关数据一致。</t>
  </si>
  <si>
    <t>表5</t>
  </si>
  <si>
    <t>奉节县太和土家族乡人民政府2020年政府性基金预算支出表</t>
  </si>
  <si>
    <t>本年政府性基金预算财政拨款支出</t>
  </si>
  <si>
    <t>城乡社区事务</t>
  </si>
  <si>
    <t>城市公用事业附加及对应的专项债务收入安排的支出</t>
  </si>
  <si>
    <t>城市公共设施</t>
  </si>
  <si>
    <t>城市环境卫生</t>
  </si>
  <si>
    <t>备注:本单位无政府性基金收支，故此表无数据。</t>
  </si>
  <si>
    <t>表6</t>
  </si>
  <si>
    <t>奉节县太和土家族乡人民政府2020年部门收入总表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</si>
  <si>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</si>
  <si>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</si>
  <si>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</si>
  <si>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</si>
  <si>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</si>
  <si>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</si>
  <si>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</si>
  <si>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</si>
  <si>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</si>
  <si>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金额</t>
  </si>
  <si>
    <t>其中：教育收费</t>
  </si>
  <si>
    <t xml:space="preserve">   人大事务</t>
  </si>
  <si>
    <t xml:space="preserve">       行政运行</t>
  </si>
  <si>
    <t xml:space="preserve">   政府办公厅（室）及相关机构事务</t>
  </si>
  <si>
    <t xml:space="preserve">   财政事务</t>
  </si>
  <si>
    <t xml:space="preserve">   党委办公厅（室）及相关机构事务</t>
  </si>
  <si>
    <t xml:space="preserve">   文化和旅游</t>
  </si>
  <si>
    <t xml:space="preserve">       群众文化</t>
  </si>
  <si>
    <t xml:space="preserve">   人力资源和社会保障管理事务</t>
  </si>
  <si>
    <t xml:space="preserve">       社会保险经办机构</t>
  </si>
  <si>
    <t xml:space="preserve">   行政事业单位养老支出</t>
  </si>
  <si>
    <t xml:space="preserve">       机关事业单位基本养老保险缴费支出</t>
  </si>
  <si>
    <t xml:space="preserve">       机关事业单位职业年金缴费支出</t>
  </si>
  <si>
    <t xml:space="preserve">       其他行政事业单位离退休支出</t>
  </si>
  <si>
    <t xml:space="preserve">   行政事业单位医疗</t>
  </si>
  <si>
    <t xml:space="preserve">       行政单位医疗</t>
  </si>
  <si>
    <t xml:space="preserve">       事业单位医疗</t>
  </si>
  <si>
    <t xml:space="preserve">       其他行政事业单位医疗支出</t>
  </si>
  <si>
    <t xml:space="preserve">   农业农村</t>
  </si>
  <si>
    <t xml:space="preserve">       事业运行</t>
  </si>
  <si>
    <t xml:space="preserve">   农村综合改革</t>
  </si>
  <si>
    <t xml:space="preserve">       对村民委员会和村党支部的补助</t>
  </si>
  <si>
    <t xml:space="preserve">   住房改革支出</t>
  </si>
  <si>
    <t xml:space="preserve">       住房公积金</t>
  </si>
  <si>
    <t>表7</t>
  </si>
  <si>
    <t>奉节县太和土家族乡人民政府2020年部门支出总表</t>
  </si>
  <si>
    <t>上缴上级支出</t>
  </si>
  <si>
    <t>事业单位经营支出</t>
  </si>
  <si>
    <t>对下级单位补助支出</t>
  </si>
  <si>
    <t>表8</t>
  </si>
  <si>
    <t>奉节县太和土家族乡人民政府2020年部门收支总表</t>
  </si>
  <si>
    <t>四、事业收入</t>
  </si>
  <si>
    <t>五、事业单位经营收入</t>
  </si>
  <si>
    <t>六、其他收入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</si>
</sst>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;;"/>
    <numFmt numFmtId="178" formatCode="#,##0.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Default"/>
      <family val="2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12"/>
      <name val="宋体"/>
      <family val="0"/>
    </font>
    <font>
      <sz val="6"/>
      <name val="楷体_GB2312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楷体_GB2312"/>
      <family val="0"/>
    </font>
    <font>
      <b/>
      <sz val="18"/>
      <name val="华文细黑"/>
      <family val="3"/>
    </font>
    <font>
      <b/>
      <sz val="16"/>
      <name val="华文细黑"/>
      <family val="3"/>
    </font>
    <font>
      <b/>
      <sz val="11"/>
      <name val="楷体_GB2312"/>
      <family val="0"/>
    </font>
    <font>
      <sz val="11"/>
      <color indexed="8"/>
      <name val="方正黑体_GBK"/>
      <family val="0"/>
    </font>
    <font>
      <b/>
      <sz val="12"/>
      <name val="Default"/>
      <family val="2"/>
    </font>
    <font>
      <b/>
      <sz val="11"/>
      <name val="Default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sz val="11"/>
      <color theme="1"/>
      <name val="Cambria"/>
      <family val="0"/>
    </font>
    <font>
      <b/>
      <sz val="18"/>
      <color theme="1"/>
      <name val="Calibri"/>
      <family val="0"/>
    </font>
    <font>
      <sz val="12"/>
      <name val="Cambria"/>
      <family val="0"/>
    </font>
    <font>
      <b/>
      <sz val="12"/>
      <name val="Cambria"/>
      <family val="0"/>
    </font>
    <font>
      <sz val="11"/>
      <color theme="1"/>
      <name val="方正黑体_GBK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105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7" fillId="33" borderId="13" xfId="0" applyNumberFormat="1" applyFont="1" applyFill="1" applyBorder="1" applyAlignment="1">
      <alignment horizontal="left" vertical="top" wrapText="1"/>
    </xf>
    <xf numFmtId="176" fontId="57" fillId="33" borderId="14" xfId="0" applyNumberFormat="1" applyFont="1" applyFill="1" applyBorder="1" applyAlignment="1">
      <alignment horizontal="center" vertical="top" wrapText="1"/>
    </xf>
    <xf numFmtId="0" fontId="57" fillId="33" borderId="14" xfId="0" applyNumberFormat="1" applyFont="1" applyFill="1" applyBorder="1" applyAlignment="1">
      <alignment horizontal="left" vertical="top" wrapText="1"/>
    </xf>
    <xf numFmtId="0" fontId="57" fillId="33" borderId="14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vertical="center"/>
      <protection/>
    </xf>
    <xf numFmtId="0" fontId="60" fillId="0" borderId="10" xfId="0" applyNumberFormat="1" applyFont="1" applyFill="1" applyBorder="1" applyAlignment="1" applyProtection="1">
      <alignment vertical="center"/>
      <protection/>
    </xf>
    <xf numFmtId="4" fontId="60" fillId="0" borderId="10" xfId="0" applyNumberFormat="1" applyFont="1" applyFill="1" applyBorder="1" applyAlignment="1" applyProtection="1">
      <alignment horizontal="right" vertical="center" wrapText="1"/>
      <protection/>
    </xf>
    <xf numFmtId="0" fontId="60" fillId="0" borderId="10" xfId="0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centerContinuous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 applyProtection="1">
      <alignment vertical="center"/>
      <protection/>
    </xf>
    <xf numFmtId="4" fontId="60" fillId="0" borderId="15" xfId="0" applyNumberFormat="1" applyFont="1" applyFill="1" applyBorder="1" applyAlignment="1" applyProtection="1">
      <alignment horizontal="right" vertical="center" wrapText="1"/>
      <protection/>
    </xf>
    <xf numFmtId="4" fontId="60" fillId="0" borderId="19" xfId="0" applyNumberFormat="1" applyFont="1" applyFill="1" applyBorder="1" applyAlignment="1" applyProtection="1">
      <alignment horizontal="right" vertical="center" wrapText="1"/>
      <protection/>
    </xf>
    <xf numFmtId="4" fontId="60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Alignment="1">
      <alignment horizontal="right"/>
    </xf>
    <xf numFmtId="0" fontId="6" fillId="0" borderId="20" xfId="0" applyNumberFormat="1" applyFont="1" applyFill="1" applyBorder="1" applyAlignment="1" applyProtection="1">
      <alignment horizontal="right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Continuous"/>
    </xf>
    <xf numFmtId="0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6" fillId="0" borderId="0" xfId="0" applyNumberFormat="1" applyFont="1" applyFill="1" applyAlignment="1" applyProtection="1">
      <alignment horizontal="centerContinuous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49" fontId="60" fillId="0" borderId="21" xfId="0" applyNumberFormat="1" applyFont="1" applyFill="1" applyBorder="1" applyAlignment="1" applyProtection="1">
      <alignment/>
      <protection/>
    </xf>
    <xf numFmtId="177" fontId="60" fillId="0" borderId="21" xfId="0" applyNumberFormat="1" applyFont="1" applyFill="1" applyBorder="1" applyAlignment="1" applyProtection="1">
      <alignment horizontal="center" vertical="center"/>
      <protection/>
    </xf>
    <xf numFmtId="4" fontId="60" fillId="0" borderId="21" xfId="0" applyNumberFormat="1" applyFont="1" applyFill="1" applyBorder="1" applyAlignment="1" applyProtection="1">
      <alignment horizontal="right" vertical="center" wrapText="1"/>
      <protection/>
    </xf>
    <xf numFmtId="177" fontId="60" fillId="0" borderId="10" xfId="0" applyNumberFormat="1" applyFont="1" applyFill="1" applyBorder="1" applyAlignment="1" applyProtection="1">
      <alignment vertical="center"/>
      <protection/>
    </xf>
    <xf numFmtId="4" fontId="60" fillId="0" borderId="17" xfId="0" applyNumberFormat="1" applyFont="1" applyFill="1" applyBorder="1" applyAlignment="1">
      <alignment horizontal="right" vertical="center" wrapText="1"/>
    </xf>
    <xf numFmtId="4" fontId="60" fillId="0" borderId="17" xfId="0" applyNumberFormat="1" applyFont="1" applyFill="1" applyBorder="1" applyAlignment="1" applyProtection="1">
      <alignment horizontal="right" vertical="center" wrapText="1"/>
      <protection/>
    </xf>
    <xf numFmtId="177" fontId="60" fillId="0" borderId="23" xfId="0" applyNumberFormat="1" applyFont="1" applyFill="1" applyBorder="1" applyAlignment="1" applyProtection="1">
      <alignment vertical="center"/>
      <protection/>
    </xf>
    <xf numFmtId="4" fontId="60" fillId="0" borderId="23" xfId="0" applyNumberFormat="1" applyFont="1" applyFill="1" applyBorder="1" applyAlignment="1" applyProtection="1">
      <alignment horizontal="right" vertical="center" wrapText="1"/>
      <protection/>
    </xf>
    <xf numFmtId="49" fontId="60" fillId="0" borderId="24" xfId="0" applyNumberFormat="1" applyFont="1" applyFill="1" applyBorder="1" applyAlignment="1" applyProtection="1">
      <alignment vertical="center"/>
      <protection/>
    </xf>
    <xf numFmtId="4" fontId="60" fillId="0" borderId="25" xfId="0" applyNumberFormat="1" applyFont="1" applyFill="1" applyBorder="1" applyAlignment="1" applyProtection="1">
      <alignment horizontal="right" vertical="center" wrapText="1"/>
      <protection/>
    </xf>
    <xf numFmtId="4" fontId="60" fillId="0" borderId="26" xfId="0" applyNumberFormat="1" applyFont="1" applyFill="1" applyBorder="1" applyAlignment="1" applyProtection="1">
      <alignment horizontal="right" vertical="center" wrapText="1"/>
      <protection/>
    </xf>
    <xf numFmtId="4" fontId="60" fillId="0" borderId="27" xfId="0" applyNumberFormat="1" applyFont="1" applyFill="1" applyBorder="1" applyAlignment="1" applyProtection="1">
      <alignment horizontal="right" vertical="center" wrapText="1"/>
      <protection/>
    </xf>
    <xf numFmtId="49" fontId="60" fillId="0" borderId="10" xfId="0" applyNumberFormat="1" applyFont="1" applyFill="1" applyBorder="1" applyAlignment="1" applyProtection="1">
      <alignment horizontal="left" vertical="center"/>
      <protection/>
    </xf>
    <xf numFmtId="177" fontId="60" fillId="0" borderId="28" xfId="0" applyNumberFormat="1" applyFont="1" applyFill="1" applyBorder="1" applyAlignment="1" applyProtection="1">
      <alignment vertical="center"/>
      <protection/>
    </xf>
    <xf numFmtId="4" fontId="60" fillId="0" borderId="16" xfId="0" applyNumberFormat="1" applyFont="1" applyFill="1" applyBorder="1" applyAlignment="1">
      <alignment horizontal="right" vertical="center" wrapText="1"/>
    </xf>
    <xf numFmtId="4" fontId="60" fillId="0" borderId="16" xfId="0" applyNumberFormat="1" applyFont="1" applyFill="1" applyBorder="1" applyAlignment="1" applyProtection="1">
      <alignment horizontal="right" vertical="center" wrapText="1"/>
      <protection/>
    </xf>
    <xf numFmtId="0" fontId="60" fillId="0" borderId="23" xfId="0" applyFont="1" applyFill="1" applyBorder="1" applyAlignment="1">
      <alignment vertical="center"/>
    </xf>
    <xf numFmtId="4" fontId="60" fillId="0" borderId="29" xfId="0" applyNumberFormat="1" applyFont="1" applyFill="1" applyBorder="1" applyAlignment="1" applyProtection="1">
      <alignment horizontal="right" vertical="center" wrapText="1"/>
      <protection/>
    </xf>
    <xf numFmtId="0" fontId="60" fillId="0" borderId="10" xfId="0" applyFont="1" applyFill="1" applyBorder="1" applyAlignment="1">
      <alignment vertical="center"/>
    </xf>
    <xf numFmtId="0" fontId="60" fillId="0" borderId="30" xfId="0" applyFont="1" applyFill="1" applyBorder="1" applyAlignment="1">
      <alignment vertical="center"/>
    </xf>
    <xf numFmtId="4" fontId="60" fillId="0" borderId="31" xfId="0" applyNumberFormat="1" applyFont="1" applyFill="1" applyBorder="1" applyAlignment="1" applyProtection="1">
      <alignment horizontal="right" vertical="center" wrapText="1"/>
      <protection/>
    </xf>
    <xf numFmtId="4" fontId="60" fillId="0" borderId="32" xfId="0" applyNumberFormat="1" applyFont="1" applyFill="1" applyBorder="1" applyAlignment="1" applyProtection="1">
      <alignment horizontal="right" vertical="center" wrapText="1"/>
      <protection/>
    </xf>
    <xf numFmtId="0" fontId="60" fillId="0" borderId="18" xfId="0" applyFont="1" applyFill="1" applyBorder="1" applyAlignment="1">
      <alignment vertical="center"/>
    </xf>
    <xf numFmtId="4" fontId="60" fillId="0" borderId="33" xfId="0" applyNumberFormat="1" applyFont="1" applyFill="1" applyBorder="1" applyAlignment="1" applyProtection="1">
      <alignment horizontal="right" vertical="center" wrapText="1"/>
      <protection/>
    </xf>
    <xf numFmtId="4" fontId="60" fillId="0" borderId="34" xfId="0" applyNumberFormat="1" applyFont="1" applyFill="1" applyBorder="1" applyAlignment="1" applyProtection="1">
      <alignment horizontal="right" vertical="center" wrapText="1"/>
      <protection/>
    </xf>
    <xf numFmtId="49" fontId="17" fillId="0" borderId="0" xfId="0" applyNumberFormat="1" applyFont="1" applyFill="1" applyAlignment="1" applyProtection="1">
      <alignment horizontal="centerContinuous"/>
      <protection/>
    </xf>
    <xf numFmtId="0" fontId="18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right"/>
      <protection/>
    </xf>
    <xf numFmtId="178" fontId="6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60" fillId="0" borderId="0" xfId="0" applyNumberFormat="1" applyFont="1" applyFill="1" applyBorder="1" applyAlignment="1">
      <alignment/>
    </xf>
    <xf numFmtId="0" fontId="62" fillId="0" borderId="0" xfId="0" applyFont="1" applyAlignment="1">
      <alignment vertical="center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60" fillId="33" borderId="13" xfId="0" applyNumberFormat="1" applyFont="1" applyFill="1" applyBorder="1" applyAlignment="1">
      <alignment horizontal="left" vertical="top" wrapText="1"/>
    </xf>
    <xf numFmtId="176" fontId="60" fillId="33" borderId="14" xfId="0" applyNumberFormat="1" applyFont="1" applyFill="1" applyBorder="1" applyAlignment="1">
      <alignment horizontal="right" vertical="top" wrapText="1"/>
    </xf>
    <xf numFmtId="0" fontId="60" fillId="33" borderId="14" xfId="0" applyNumberFormat="1" applyFont="1" applyFill="1" applyBorder="1" applyAlignment="1">
      <alignment horizontal="left" vertical="top" wrapText="1"/>
    </xf>
    <xf numFmtId="0" fontId="60" fillId="33" borderId="14" xfId="0" applyNumberFormat="1" applyFont="1" applyFill="1" applyBorder="1" applyAlignment="1">
      <alignment horizontal="right" vertical="top" wrapText="1"/>
    </xf>
    <xf numFmtId="0" fontId="5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95" zoomScaleNormal="95" workbookViewId="0" topLeftCell="A1">
      <selection activeCell="F11" sqref="F11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7" width="14.421875" style="0" customWidth="1"/>
  </cols>
  <sheetData>
    <row r="1" ht="13.5">
      <c r="A1" s="93" t="s">
        <v>0</v>
      </c>
    </row>
    <row r="2" ht="13.5">
      <c r="A2" t="s">
        <v>1</v>
      </c>
    </row>
    <row r="3" spans="1:7" ht="36.75" customHeight="1">
      <c r="A3" s="5" t="s">
        <v>2</v>
      </c>
      <c r="B3" s="5"/>
      <c r="C3" s="5"/>
      <c r="D3" s="5"/>
      <c r="E3" s="5"/>
      <c r="F3" s="5"/>
      <c r="G3" s="5"/>
    </row>
    <row r="5" ht="13.5">
      <c r="G5" s="6" t="s">
        <v>3</v>
      </c>
    </row>
    <row r="6" spans="1:7" s="1" customFormat="1" ht="37.5" customHeight="1">
      <c r="A6" s="94" t="s">
        <v>4</v>
      </c>
      <c r="B6" s="95"/>
      <c r="C6" s="96" t="s">
        <v>5</v>
      </c>
      <c r="D6" s="97"/>
      <c r="E6" s="97"/>
      <c r="F6" s="97"/>
      <c r="G6" s="95"/>
    </row>
    <row r="7" spans="1:7" s="1" customFormat="1" ht="37.5" customHeight="1">
      <c r="A7" s="98" t="s">
        <v>6</v>
      </c>
      <c r="B7" s="99" t="s">
        <v>7</v>
      </c>
      <c r="C7" s="99" t="s">
        <v>6</v>
      </c>
      <c r="D7" s="99" t="s">
        <v>8</v>
      </c>
      <c r="E7" s="99" t="s">
        <v>9</v>
      </c>
      <c r="F7" s="99" t="s">
        <v>10</v>
      </c>
      <c r="G7" s="99" t="s">
        <v>11</v>
      </c>
    </row>
    <row r="8" spans="1:7" s="92" customFormat="1" ht="37.5" customHeight="1">
      <c r="A8" s="100" t="s">
        <v>12</v>
      </c>
      <c r="B8" s="101">
        <v>10528439</v>
      </c>
      <c r="C8" s="102" t="s">
        <v>13</v>
      </c>
      <c r="D8" s="101">
        <v>10528439</v>
      </c>
      <c r="E8" s="101">
        <v>10528439</v>
      </c>
      <c r="F8" s="103" t="s">
        <v>14</v>
      </c>
      <c r="G8" s="103" t="s">
        <v>14</v>
      </c>
    </row>
    <row r="9" spans="1:7" s="92" customFormat="1" ht="37.5" customHeight="1">
      <c r="A9" s="100" t="s">
        <v>15</v>
      </c>
      <c r="B9" s="101">
        <v>10528439</v>
      </c>
      <c r="C9" s="102" t="s">
        <v>16</v>
      </c>
      <c r="D9" s="101">
        <v>4380549</v>
      </c>
      <c r="E9" s="101">
        <v>4380549</v>
      </c>
      <c r="F9" s="103" t="s">
        <v>14</v>
      </c>
      <c r="G9" s="103" t="s">
        <v>14</v>
      </c>
    </row>
    <row r="10" spans="1:7" s="92" customFormat="1" ht="37.5" customHeight="1">
      <c r="A10" s="100" t="s">
        <v>17</v>
      </c>
      <c r="B10" s="103" t="s">
        <v>14</v>
      </c>
      <c r="C10" s="102" t="s">
        <v>18</v>
      </c>
      <c r="D10" s="101">
        <v>314053</v>
      </c>
      <c r="E10" s="101">
        <v>314053</v>
      </c>
      <c r="F10" s="103" t="s">
        <v>14</v>
      </c>
      <c r="G10" s="103" t="s">
        <v>14</v>
      </c>
    </row>
    <row r="11" spans="1:7" s="92" customFormat="1" ht="37.5" customHeight="1">
      <c r="A11" s="100" t="s">
        <v>19</v>
      </c>
      <c r="B11" s="103" t="s">
        <v>14</v>
      </c>
      <c r="C11" s="102" t="s">
        <v>20</v>
      </c>
      <c r="D11" s="101">
        <v>1479833</v>
      </c>
      <c r="E11" s="101">
        <v>1479833</v>
      </c>
      <c r="F11" s="103" t="s">
        <v>14</v>
      </c>
      <c r="G11" s="103" t="s">
        <v>14</v>
      </c>
    </row>
    <row r="12" spans="1:7" s="92" customFormat="1" ht="37.5" customHeight="1">
      <c r="A12" s="100" t="s">
        <v>21</v>
      </c>
      <c r="B12" s="103" t="s">
        <v>14</v>
      </c>
      <c r="C12" s="102" t="s">
        <v>22</v>
      </c>
      <c r="D12" s="101">
        <v>409554</v>
      </c>
      <c r="E12" s="101">
        <v>409554</v>
      </c>
      <c r="F12" s="103" t="s">
        <v>14</v>
      </c>
      <c r="G12" s="103" t="s">
        <v>14</v>
      </c>
    </row>
    <row r="13" spans="1:7" s="92" customFormat="1" ht="37.5" customHeight="1">
      <c r="A13" s="100"/>
      <c r="B13" s="103"/>
      <c r="C13" s="102" t="s">
        <v>23</v>
      </c>
      <c r="D13" s="101">
        <v>3567706</v>
      </c>
      <c r="E13" s="101">
        <v>3567706</v>
      </c>
      <c r="F13" s="103"/>
      <c r="G13" s="103"/>
    </row>
    <row r="14" spans="1:7" s="92" customFormat="1" ht="37.5" customHeight="1">
      <c r="A14" s="100"/>
      <c r="B14" s="103"/>
      <c r="C14" s="102" t="s">
        <v>24</v>
      </c>
      <c r="D14" s="101">
        <v>376744</v>
      </c>
      <c r="E14" s="101">
        <v>376744</v>
      </c>
      <c r="F14" s="103"/>
      <c r="G14" s="103"/>
    </row>
    <row r="15" s="3" customFormat="1" ht="13.5">
      <c r="A15" s="104" t="s">
        <v>25</v>
      </c>
    </row>
  </sheetData>
  <sheetProtection/>
  <mergeCells count="3">
    <mergeCell ref="A3:G3"/>
    <mergeCell ref="A6:B6"/>
    <mergeCell ref="C6:G6"/>
  </mergeCells>
  <printOptions horizontalCentered="1"/>
  <pageMargins left="0.31" right="0" top="0.7900000000000001" bottom="0.98" header="0.51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workbookViewId="0" topLeftCell="A2">
      <selection activeCell="B16" sqref="B16"/>
    </sheetView>
  </sheetViews>
  <sheetFormatPr defaultColWidth="6.8515625" defaultRowHeight="12.75" customHeight="1"/>
  <cols>
    <col min="1" max="1" width="13.7109375" style="16" customWidth="1"/>
    <col min="2" max="2" width="51.28125" style="16" customWidth="1"/>
    <col min="3" max="3" width="17.7109375" style="16" customWidth="1"/>
    <col min="4" max="4" width="19.140625" style="16" customWidth="1"/>
    <col min="5" max="5" width="13.57421875" style="16" customWidth="1"/>
    <col min="6" max="16384" width="6.8515625" style="16" customWidth="1"/>
  </cols>
  <sheetData>
    <row r="1" ht="19.5" customHeight="1">
      <c r="A1" s="17" t="s">
        <v>26</v>
      </c>
    </row>
    <row r="2" spans="1:5" ht="27" customHeight="1">
      <c r="A2" s="87" t="s">
        <v>27</v>
      </c>
      <c r="B2" s="52"/>
      <c r="C2" s="88"/>
      <c r="D2" s="52"/>
      <c r="E2" s="52"/>
    </row>
    <row r="3" spans="1:5" ht="19.5" customHeight="1">
      <c r="A3" s="52"/>
      <c r="B3" s="52"/>
      <c r="C3" s="52"/>
      <c r="D3" s="52"/>
      <c r="E3" s="52"/>
    </row>
    <row r="4" spans="1:5" ht="19.5" customHeight="1">
      <c r="A4" s="22"/>
      <c r="B4" s="22"/>
      <c r="C4" s="22"/>
      <c r="D4" s="22"/>
      <c r="E4" s="89" t="s">
        <v>3</v>
      </c>
    </row>
    <row r="5" spans="1:5" ht="19.5" customHeight="1">
      <c r="A5" s="30" t="s">
        <v>28</v>
      </c>
      <c r="B5" s="30"/>
      <c r="C5" s="30" t="s">
        <v>29</v>
      </c>
      <c r="D5" s="30"/>
      <c r="E5" s="30"/>
    </row>
    <row r="6" spans="1:5" ht="19.5" customHeight="1">
      <c r="A6" s="30" t="s">
        <v>30</v>
      </c>
      <c r="B6" s="30" t="s">
        <v>31</v>
      </c>
      <c r="C6" s="30" t="s">
        <v>32</v>
      </c>
      <c r="D6" s="30" t="s">
        <v>33</v>
      </c>
      <c r="E6" s="30" t="s">
        <v>34</v>
      </c>
    </row>
    <row r="7" spans="1:5" s="15" customFormat="1" ht="19.5" customHeight="1">
      <c r="A7" s="25"/>
      <c r="B7" s="26" t="s">
        <v>8</v>
      </c>
      <c r="C7" s="90">
        <f>C8+C17+C20+C27+C32+C37</f>
        <v>10528439</v>
      </c>
      <c r="D7" s="90">
        <f>D8+D17+D20+D27+D32+D37</f>
        <v>10528439</v>
      </c>
      <c r="E7" s="90"/>
    </row>
    <row r="8" spans="1:5" s="15" customFormat="1" ht="19.5" customHeight="1">
      <c r="A8" s="25" t="s">
        <v>35</v>
      </c>
      <c r="B8" s="26" t="s">
        <v>36</v>
      </c>
      <c r="C8" s="90">
        <v>4380549</v>
      </c>
      <c r="D8" s="90">
        <v>4380549</v>
      </c>
      <c r="E8" s="90"/>
    </row>
    <row r="9" spans="1:5" s="15" customFormat="1" ht="19.5" customHeight="1">
      <c r="A9" s="25" t="s">
        <v>37</v>
      </c>
      <c r="B9" s="26" t="s">
        <v>38</v>
      </c>
      <c r="C9" s="90">
        <v>261653</v>
      </c>
      <c r="D9" s="90">
        <v>261653</v>
      </c>
      <c r="E9" s="90"/>
    </row>
    <row r="10" spans="1:5" s="15" customFormat="1" ht="19.5" customHeight="1">
      <c r="A10" s="25" t="s">
        <v>39</v>
      </c>
      <c r="B10" s="26" t="s">
        <v>40</v>
      </c>
      <c r="C10" s="90">
        <v>261653</v>
      </c>
      <c r="D10" s="90">
        <v>261653</v>
      </c>
      <c r="E10" s="90"/>
    </row>
    <row r="11" spans="1:5" s="15" customFormat="1" ht="19.5" customHeight="1">
      <c r="A11" s="25" t="s">
        <v>41</v>
      </c>
      <c r="B11" s="26" t="s">
        <v>42</v>
      </c>
      <c r="C11" s="90">
        <v>3060890</v>
      </c>
      <c r="D11" s="90">
        <v>3060890</v>
      </c>
      <c r="E11" s="90"/>
    </row>
    <row r="12" spans="1:5" s="15" customFormat="1" ht="19.5" customHeight="1">
      <c r="A12" s="25" t="s">
        <v>43</v>
      </c>
      <c r="B12" s="26" t="s">
        <v>40</v>
      </c>
      <c r="C12" s="90">
        <v>3060890</v>
      </c>
      <c r="D12" s="90">
        <v>3060890</v>
      </c>
      <c r="E12" s="90"/>
    </row>
    <row r="13" spans="1:5" s="15" customFormat="1" ht="19.5" customHeight="1">
      <c r="A13" s="25" t="s">
        <v>44</v>
      </c>
      <c r="B13" s="26" t="s">
        <v>45</v>
      </c>
      <c r="C13" s="90">
        <v>362754</v>
      </c>
      <c r="D13" s="90">
        <v>362754</v>
      </c>
      <c r="E13" s="90"/>
    </row>
    <row r="14" spans="1:5" s="15" customFormat="1" ht="19.5" customHeight="1">
      <c r="A14" s="25" t="s">
        <v>46</v>
      </c>
      <c r="B14" s="26" t="s">
        <v>40</v>
      </c>
      <c r="C14" s="90">
        <v>362754</v>
      </c>
      <c r="D14" s="90">
        <v>362754</v>
      </c>
      <c r="E14" s="90"/>
    </row>
    <row r="15" spans="1:5" s="15" customFormat="1" ht="19.5" customHeight="1">
      <c r="A15" s="25" t="s">
        <v>47</v>
      </c>
      <c r="B15" s="26" t="s">
        <v>48</v>
      </c>
      <c r="C15" s="90">
        <v>695252</v>
      </c>
      <c r="D15" s="90">
        <v>695252</v>
      </c>
      <c r="E15" s="90"/>
    </row>
    <row r="16" spans="1:5" s="15" customFormat="1" ht="19.5" customHeight="1">
      <c r="A16" s="25" t="s">
        <v>49</v>
      </c>
      <c r="B16" s="26" t="s">
        <v>40</v>
      </c>
      <c r="C16" s="90">
        <v>695252</v>
      </c>
      <c r="D16" s="90">
        <v>695252</v>
      </c>
      <c r="E16" s="90"/>
    </row>
    <row r="17" spans="1:5" s="15" customFormat="1" ht="19.5" customHeight="1">
      <c r="A17" s="25" t="s">
        <v>50</v>
      </c>
      <c r="B17" s="26" t="s">
        <v>51</v>
      </c>
      <c r="C17" s="90">
        <v>314053</v>
      </c>
      <c r="D17" s="90">
        <v>314053</v>
      </c>
      <c r="E17" s="90"/>
    </row>
    <row r="18" spans="1:5" s="15" customFormat="1" ht="19.5" customHeight="1">
      <c r="A18" s="25" t="s">
        <v>52</v>
      </c>
      <c r="B18" s="26" t="s">
        <v>53</v>
      </c>
      <c r="C18" s="90">
        <v>314053</v>
      </c>
      <c r="D18" s="90">
        <v>314053</v>
      </c>
      <c r="E18" s="90"/>
    </row>
    <row r="19" spans="1:5" s="15" customFormat="1" ht="19.5" customHeight="1">
      <c r="A19" s="25" t="s">
        <v>54</v>
      </c>
      <c r="B19" s="26" t="s">
        <v>55</v>
      </c>
      <c r="C19" s="90">
        <v>314053</v>
      </c>
      <c r="D19" s="90">
        <v>314053</v>
      </c>
      <c r="E19" s="90"/>
    </row>
    <row r="20" spans="1:5" s="15" customFormat="1" ht="19.5" customHeight="1">
      <c r="A20" s="25" t="s">
        <v>56</v>
      </c>
      <c r="B20" s="26" t="s">
        <v>57</v>
      </c>
      <c r="C20" s="90">
        <v>1479833</v>
      </c>
      <c r="D20" s="90">
        <v>1479833</v>
      </c>
      <c r="E20" s="90"/>
    </row>
    <row r="21" spans="1:5" s="15" customFormat="1" ht="19.5" customHeight="1">
      <c r="A21" s="25" t="s">
        <v>58</v>
      </c>
      <c r="B21" s="26" t="s">
        <v>59</v>
      </c>
      <c r="C21" s="90">
        <v>457846</v>
      </c>
      <c r="D21" s="90">
        <v>457846</v>
      </c>
      <c r="E21" s="90"/>
    </row>
    <row r="22" spans="1:5" s="15" customFormat="1" ht="19.5" customHeight="1">
      <c r="A22" s="25" t="s">
        <v>60</v>
      </c>
      <c r="B22" s="26" t="s">
        <v>61</v>
      </c>
      <c r="C22" s="90">
        <v>457846</v>
      </c>
      <c r="D22" s="90">
        <v>457846</v>
      </c>
      <c r="E22" s="90"/>
    </row>
    <row r="23" spans="1:5" s="15" customFormat="1" ht="19.5" customHeight="1">
      <c r="A23" s="25" t="s">
        <v>62</v>
      </c>
      <c r="B23" s="26" t="s">
        <v>63</v>
      </c>
      <c r="C23" s="90">
        <v>1021987</v>
      </c>
      <c r="D23" s="90">
        <v>1021987</v>
      </c>
      <c r="E23" s="90"/>
    </row>
    <row r="24" spans="1:5" s="15" customFormat="1" ht="19.5" customHeight="1">
      <c r="A24" s="25" t="s">
        <v>64</v>
      </c>
      <c r="B24" s="26" t="s">
        <v>65</v>
      </c>
      <c r="C24" s="90">
        <v>502325</v>
      </c>
      <c r="D24" s="90">
        <v>502325</v>
      </c>
      <c r="E24" s="90"/>
    </row>
    <row r="25" spans="1:5" s="15" customFormat="1" ht="19.5" customHeight="1">
      <c r="A25" s="25" t="s">
        <v>66</v>
      </c>
      <c r="B25" s="26" t="s">
        <v>67</v>
      </c>
      <c r="C25" s="90">
        <v>251162</v>
      </c>
      <c r="D25" s="90">
        <v>251162</v>
      </c>
      <c r="E25" s="90"/>
    </row>
    <row r="26" spans="1:5" s="15" customFormat="1" ht="19.5" customHeight="1">
      <c r="A26" s="25" t="s">
        <v>68</v>
      </c>
      <c r="B26" s="26" t="s">
        <v>69</v>
      </c>
      <c r="C26" s="90">
        <v>268500</v>
      </c>
      <c r="D26" s="90">
        <v>268500</v>
      </c>
      <c r="E26" s="90"/>
    </row>
    <row r="27" spans="1:5" s="15" customFormat="1" ht="19.5" customHeight="1">
      <c r="A27" s="25" t="s">
        <v>70</v>
      </c>
      <c r="B27" s="26" t="s">
        <v>71</v>
      </c>
      <c r="C27" s="90">
        <v>409554</v>
      </c>
      <c r="D27" s="90">
        <v>409554</v>
      </c>
      <c r="E27" s="90"/>
    </row>
    <row r="28" spans="1:5" s="15" customFormat="1" ht="19.5" customHeight="1">
      <c r="A28" s="25" t="s">
        <v>72</v>
      </c>
      <c r="B28" s="26" t="s">
        <v>73</v>
      </c>
      <c r="C28" s="90">
        <v>409554</v>
      </c>
      <c r="D28" s="90">
        <v>409554</v>
      </c>
      <c r="E28" s="90"/>
    </row>
    <row r="29" spans="1:5" s="15" customFormat="1" ht="19.5" customHeight="1">
      <c r="A29" s="25" t="s">
        <v>74</v>
      </c>
      <c r="B29" s="26" t="s">
        <v>75</v>
      </c>
      <c r="C29" s="90">
        <v>215570</v>
      </c>
      <c r="D29" s="90">
        <v>215570</v>
      </c>
      <c r="E29" s="90"/>
    </row>
    <row r="30" spans="1:5" s="15" customFormat="1" ht="19.5" customHeight="1">
      <c r="A30" s="25" t="s">
        <v>76</v>
      </c>
      <c r="B30" s="26" t="s">
        <v>77</v>
      </c>
      <c r="C30" s="90">
        <v>163984</v>
      </c>
      <c r="D30" s="90">
        <v>163984</v>
      </c>
      <c r="E30" s="90"/>
    </row>
    <row r="31" spans="1:5" s="15" customFormat="1" ht="19.5" customHeight="1">
      <c r="A31" s="25" t="s">
        <v>78</v>
      </c>
      <c r="B31" s="26" t="s">
        <v>79</v>
      </c>
      <c r="C31" s="90">
        <v>30000</v>
      </c>
      <c r="D31" s="90">
        <v>30000</v>
      </c>
      <c r="E31" s="90"/>
    </row>
    <row r="32" spans="1:5" s="15" customFormat="1" ht="19.5" customHeight="1">
      <c r="A32" s="25" t="s">
        <v>80</v>
      </c>
      <c r="B32" s="26" t="s">
        <v>81</v>
      </c>
      <c r="C32" s="90">
        <v>3567706</v>
      </c>
      <c r="D32" s="90">
        <v>3567706</v>
      </c>
      <c r="E32" s="90"/>
    </row>
    <row r="33" spans="1:5" s="15" customFormat="1" ht="19.5" customHeight="1">
      <c r="A33" s="25" t="s">
        <v>82</v>
      </c>
      <c r="B33" s="26" t="s">
        <v>83</v>
      </c>
      <c r="C33" s="90">
        <v>1968056</v>
      </c>
      <c r="D33" s="90">
        <v>1968056</v>
      </c>
      <c r="E33" s="90"/>
    </row>
    <row r="34" spans="1:5" s="15" customFormat="1" ht="19.5" customHeight="1">
      <c r="A34" s="25" t="s">
        <v>84</v>
      </c>
      <c r="B34" s="26" t="s">
        <v>85</v>
      </c>
      <c r="C34" s="90">
        <v>1968056</v>
      </c>
      <c r="D34" s="90">
        <v>1968056</v>
      </c>
      <c r="E34" s="90"/>
    </row>
    <row r="35" spans="1:5" s="15" customFormat="1" ht="19.5" customHeight="1">
      <c r="A35" s="25" t="s">
        <v>86</v>
      </c>
      <c r="B35" s="26" t="s">
        <v>87</v>
      </c>
      <c r="C35" s="90">
        <v>1599650</v>
      </c>
      <c r="D35" s="90">
        <v>1599650</v>
      </c>
      <c r="E35" s="90"/>
    </row>
    <row r="36" spans="1:5" s="15" customFormat="1" ht="19.5" customHeight="1">
      <c r="A36" s="25" t="s">
        <v>88</v>
      </c>
      <c r="B36" s="26" t="s">
        <v>89</v>
      </c>
      <c r="C36" s="90">
        <v>1599650</v>
      </c>
      <c r="D36" s="90">
        <v>1599650</v>
      </c>
      <c r="E36" s="90"/>
    </row>
    <row r="37" spans="1:5" s="15" customFormat="1" ht="19.5" customHeight="1">
      <c r="A37" s="25" t="s">
        <v>90</v>
      </c>
      <c r="B37" s="26" t="s">
        <v>91</v>
      </c>
      <c r="C37" s="90">
        <v>376744</v>
      </c>
      <c r="D37" s="90">
        <v>376744</v>
      </c>
      <c r="E37" s="90"/>
    </row>
    <row r="38" spans="1:5" s="15" customFormat="1" ht="19.5" customHeight="1">
      <c r="A38" s="25" t="s">
        <v>92</v>
      </c>
      <c r="B38" s="26" t="s">
        <v>93</v>
      </c>
      <c r="C38" s="90">
        <v>376744</v>
      </c>
      <c r="D38" s="90">
        <v>376744</v>
      </c>
      <c r="E38" s="90"/>
    </row>
    <row r="39" spans="1:5" s="15" customFormat="1" ht="19.5" customHeight="1">
      <c r="A39" s="25" t="s">
        <v>94</v>
      </c>
      <c r="B39" s="26" t="s">
        <v>95</v>
      </c>
      <c r="C39" s="90">
        <v>376744</v>
      </c>
      <c r="D39" s="90">
        <v>376744</v>
      </c>
      <c r="E39" s="90"/>
    </row>
    <row r="40" s="55" customFormat="1" ht="18" customHeight="1">
      <c r="A40" s="55" t="s">
        <v>96</v>
      </c>
    </row>
    <row r="41" s="55" customFormat="1" ht="21" customHeight="1">
      <c r="A41" s="91"/>
    </row>
    <row r="42" ht="19.5" customHeight="1"/>
  </sheetData>
  <sheetProtection/>
  <mergeCells count="2">
    <mergeCell ref="A5:B5"/>
    <mergeCell ref="C5:E5"/>
  </mergeCells>
  <printOptions horizontalCentered="1"/>
  <pageMargins left="0" right="0" top="0.35" bottom="0.2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Zeros="0" zoomScale="85" zoomScaleNormal="85" workbookViewId="0" topLeftCell="A23">
      <selection activeCell="D17" sqref="D17"/>
    </sheetView>
  </sheetViews>
  <sheetFormatPr defaultColWidth="6.8515625" defaultRowHeight="19.5" customHeight="1"/>
  <cols>
    <col min="1" max="1" width="12.28125" style="16" customWidth="1"/>
    <col min="2" max="2" width="33.421875" style="16" customWidth="1"/>
    <col min="3" max="5" width="20.57421875" style="16" customWidth="1"/>
    <col min="6" max="16384" width="6.8515625" style="16" customWidth="1"/>
  </cols>
  <sheetData>
    <row r="1" spans="1:5" ht="19.5" customHeight="1">
      <c r="A1" s="17" t="s">
        <v>97</v>
      </c>
      <c r="E1" s="56"/>
    </row>
    <row r="2" spans="1:5" ht="40.5" customHeight="1">
      <c r="A2" s="57" t="s">
        <v>98</v>
      </c>
      <c r="B2" s="58"/>
      <c r="C2" s="58"/>
      <c r="D2" s="58"/>
      <c r="E2" s="58"/>
    </row>
    <row r="3" spans="1:5" ht="19.5" customHeight="1">
      <c r="A3" s="58"/>
      <c r="B3" s="58"/>
      <c r="C3" s="58"/>
      <c r="D3" s="58"/>
      <c r="E3" s="58"/>
    </row>
    <row r="4" spans="1:5" s="50" customFormat="1" ht="19.5" customHeight="1">
      <c r="A4" s="22"/>
      <c r="B4" s="22"/>
      <c r="C4" s="22"/>
      <c r="D4" s="22"/>
      <c r="E4" s="59" t="s">
        <v>3</v>
      </c>
    </row>
    <row r="5" spans="1:5" s="50" customFormat="1" ht="19.5" customHeight="1">
      <c r="A5" s="30" t="s">
        <v>99</v>
      </c>
      <c r="B5" s="30"/>
      <c r="C5" s="60" t="s">
        <v>100</v>
      </c>
      <c r="D5" s="30"/>
      <c r="E5" s="30"/>
    </row>
    <row r="6" spans="1:5" s="50" customFormat="1" ht="19.5" customHeight="1">
      <c r="A6" s="61" t="s">
        <v>30</v>
      </c>
      <c r="B6" s="61" t="s">
        <v>31</v>
      </c>
      <c r="C6" s="61" t="s">
        <v>8</v>
      </c>
      <c r="D6" s="61" t="s">
        <v>101</v>
      </c>
      <c r="E6" s="61" t="s">
        <v>102</v>
      </c>
    </row>
    <row r="7" spans="1:5" s="15" customFormat="1" ht="27.75" customHeight="1">
      <c r="A7" s="62" t="s">
        <v>103</v>
      </c>
      <c r="B7" s="63" t="s">
        <v>104</v>
      </c>
      <c r="C7" s="64">
        <f>D7+E7</f>
        <v>10528439</v>
      </c>
      <c r="D7" s="64">
        <f>D8+D37</f>
        <v>8231927</v>
      </c>
      <c r="E7" s="64">
        <f>E19</f>
        <v>2296512</v>
      </c>
    </row>
    <row r="8" spans="1:5" s="15" customFormat="1" ht="27.75" customHeight="1">
      <c r="A8" s="25" t="s">
        <v>105</v>
      </c>
      <c r="B8" s="65" t="s">
        <v>106</v>
      </c>
      <c r="C8" s="66">
        <v>6485445</v>
      </c>
      <c r="D8" s="66">
        <v>6485445</v>
      </c>
      <c r="E8" s="67" t="s">
        <v>14</v>
      </c>
    </row>
    <row r="9" spans="1:5" s="15" customFormat="1" ht="27.75" customHeight="1">
      <c r="A9" s="25" t="s">
        <v>107</v>
      </c>
      <c r="B9" s="68" t="s">
        <v>108</v>
      </c>
      <c r="C9" s="69">
        <v>1558860</v>
      </c>
      <c r="D9" s="69">
        <v>1558860</v>
      </c>
      <c r="E9" s="27" t="s">
        <v>14</v>
      </c>
    </row>
    <row r="10" spans="1:5" s="15" customFormat="1" ht="27.75" customHeight="1">
      <c r="A10" s="70" t="s">
        <v>109</v>
      </c>
      <c r="B10" s="65" t="s">
        <v>110</v>
      </c>
      <c r="C10" s="27">
        <v>1016544</v>
      </c>
      <c r="D10" s="27">
        <v>1016544</v>
      </c>
      <c r="E10" s="71" t="s">
        <v>14</v>
      </c>
    </row>
    <row r="11" spans="1:5" s="15" customFormat="1" ht="27.75" customHeight="1">
      <c r="A11" s="70" t="s">
        <v>111</v>
      </c>
      <c r="B11" s="65" t="s">
        <v>112</v>
      </c>
      <c r="C11" s="27">
        <v>127730</v>
      </c>
      <c r="D11" s="27">
        <v>127730</v>
      </c>
      <c r="E11" s="71" t="s">
        <v>14</v>
      </c>
    </row>
    <row r="12" spans="1:5" s="15" customFormat="1" ht="27.75" customHeight="1">
      <c r="A12" s="70" t="s">
        <v>113</v>
      </c>
      <c r="B12" s="65" t="s">
        <v>114</v>
      </c>
      <c r="C12" s="27">
        <v>1296432</v>
      </c>
      <c r="D12" s="27">
        <v>1296432</v>
      </c>
      <c r="E12" s="71" t="s">
        <v>14</v>
      </c>
    </row>
    <row r="13" spans="1:5" s="15" customFormat="1" ht="27.75" customHeight="1">
      <c r="A13" s="70" t="s">
        <v>115</v>
      </c>
      <c r="B13" s="65" t="s">
        <v>116</v>
      </c>
      <c r="C13" s="27">
        <v>502325</v>
      </c>
      <c r="D13" s="27">
        <v>502325</v>
      </c>
      <c r="E13" s="72" t="s">
        <v>14</v>
      </c>
    </row>
    <row r="14" spans="1:5" s="15" customFormat="1" ht="27.75" customHeight="1">
      <c r="A14" s="70" t="s">
        <v>117</v>
      </c>
      <c r="B14" s="65" t="s">
        <v>118</v>
      </c>
      <c r="C14" s="27">
        <v>251162</v>
      </c>
      <c r="D14" s="27">
        <v>251162</v>
      </c>
      <c r="E14" s="73" t="s">
        <v>14</v>
      </c>
    </row>
    <row r="15" spans="1:5" s="15" customFormat="1" ht="27.75" customHeight="1">
      <c r="A15" s="70" t="s">
        <v>119</v>
      </c>
      <c r="B15" s="65" t="s">
        <v>120</v>
      </c>
      <c r="C15" s="27">
        <v>379554</v>
      </c>
      <c r="D15" s="27">
        <v>379554</v>
      </c>
      <c r="E15" s="71" t="s">
        <v>14</v>
      </c>
    </row>
    <row r="16" spans="1:5" s="15" customFormat="1" ht="27.75" customHeight="1">
      <c r="A16" s="74" t="s">
        <v>121</v>
      </c>
      <c r="B16" s="75" t="s">
        <v>122</v>
      </c>
      <c r="C16" s="76">
        <v>16178</v>
      </c>
      <c r="D16" s="76">
        <v>16178</v>
      </c>
      <c r="E16" s="77" t="s">
        <v>14</v>
      </c>
    </row>
    <row r="17" spans="1:5" s="15" customFormat="1" ht="27.75" customHeight="1">
      <c r="A17" s="35" t="s">
        <v>123</v>
      </c>
      <c r="B17" s="78" t="s">
        <v>124</v>
      </c>
      <c r="C17" s="79">
        <v>376744</v>
      </c>
      <c r="D17" s="69">
        <v>376744</v>
      </c>
      <c r="E17" s="67" t="s">
        <v>14</v>
      </c>
    </row>
    <row r="18" spans="1:5" s="15" customFormat="1" ht="27.75" customHeight="1">
      <c r="A18" s="35" t="s">
        <v>125</v>
      </c>
      <c r="B18" s="80" t="s">
        <v>126</v>
      </c>
      <c r="C18" s="27">
        <v>959916</v>
      </c>
      <c r="D18" s="27">
        <v>959916</v>
      </c>
      <c r="E18" s="27" t="s">
        <v>14</v>
      </c>
    </row>
    <row r="19" spans="1:5" s="15" customFormat="1" ht="27.75" customHeight="1">
      <c r="A19" s="35" t="s">
        <v>127</v>
      </c>
      <c r="B19" s="80" t="s">
        <v>128</v>
      </c>
      <c r="C19" s="27">
        <v>2296512</v>
      </c>
      <c r="D19" s="27" t="s">
        <v>14</v>
      </c>
      <c r="E19" s="27">
        <v>2296512</v>
      </c>
    </row>
    <row r="20" spans="1:5" s="15" customFormat="1" ht="27.75" customHeight="1">
      <c r="A20" s="35" t="s">
        <v>129</v>
      </c>
      <c r="B20" s="80" t="s">
        <v>130</v>
      </c>
      <c r="C20" s="27">
        <v>209500</v>
      </c>
      <c r="D20" s="27" t="s">
        <v>14</v>
      </c>
      <c r="E20" s="27">
        <v>209500</v>
      </c>
    </row>
    <row r="21" spans="1:5" s="15" customFormat="1" ht="27.75" customHeight="1">
      <c r="A21" s="35" t="s">
        <v>131</v>
      </c>
      <c r="B21" s="80" t="s">
        <v>132</v>
      </c>
      <c r="C21" s="27">
        <v>6000</v>
      </c>
      <c r="D21" s="27" t="s">
        <v>14</v>
      </c>
      <c r="E21" s="27">
        <v>6000</v>
      </c>
    </row>
    <row r="22" spans="1:5" s="15" customFormat="1" ht="27.75" customHeight="1">
      <c r="A22" s="35" t="s">
        <v>133</v>
      </c>
      <c r="B22" s="80" t="s">
        <v>134</v>
      </c>
      <c r="C22" s="27">
        <v>36000</v>
      </c>
      <c r="D22" s="27" t="s">
        <v>14</v>
      </c>
      <c r="E22" s="27">
        <v>36000</v>
      </c>
    </row>
    <row r="23" spans="1:5" s="15" customFormat="1" ht="27.75" customHeight="1">
      <c r="A23" s="35" t="s">
        <v>135</v>
      </c>
      <c r="B23" s="80" t="s">
        <v>136</v>
      </c>
      <c r="C23" s="27">
        <v>100800</v>
      </c>
      <c r="D23" s="27" t="s">
        <v>14</v>
      </c>
      <c r="E23" s="27">
        <v>100800</v>
      </c>
    </row>
    <row r="24" spans="1:5" s="15" customFormat="1" ht="27.75" customHeight="1">
      <c r="A24" s="35" t="s">
        <v>137</v>
      </c>
      <c r="B24" s="80" t="s">
        <v>138</v>
      </c>
      <c r="C24" s="27">
        <v>40000</v>
      </c>
      <c r="D24" s="27" t="s">
        <v>14</v>
      </c>
      <c r="E24" s="27">
        <v>40000</v>
      </c>
    </row>
    <row r="25" spans="1:5" s="15" customFormat="1" ht="27.75" customHeight="1">
      <c r="A25" s="35" t="s">
        <v>139</v>
      </c>
      <c r="B25" s="80" t="s">
        <v>140</v>
      </c>
      <c r="C25" s="27">
        <v>5000</v>
      </c>
      <c r="D25" s="27" t="s">
        <v>14</v>
      </c>
      <c r="E25" s="27">
        <v>5000</v>
      </c>
    </row>
    <row r="26" spans="1:5" s="15" customFormat="1" ht="27.75" customHeight="1">
      <c r="A26" s="35" t="s">
        <v>141</v>
      </c>
      <c r="B26" s="80" t="s">
        <v>142</v>
      </c>
      <c r="C26" s="27">
        <v>236000</v>
      </c>
      <c r="D26" s="27" t="s">
        <v>14</v>
      </c>
      <c r="E26" s="27">
        <v>236000</v>
      </c>
    </row>
    <row r="27" spans="1:5" s="15" customFormat="1" ht="27.75" customHeight="1">
      <c r="A27" s="35" t="s">
        <v>143</v>
      </c>
      <c r="B27" s="80" t="s">
        <v>144</v>
      </c>
      <c r="C27" s="27">
        <v>50000</v>
      </c>
      <c r="D27" s="27" t="s">
        <v>14</v>
      </c>
      <c r="E27" s="27">
        <v>50000</v>
      </c>
    </row>
    <row r="28" spans="1:5" s="15" customFormat="1" ht="27.75" customHeight="1">
      <c r="A28" s="35" t="s">
        <v>145</v>
      </c>
      <c r="B28" s="80" t="s">
        <v>146</v>
      </c>
      <c r="C28" s="27">
        <v>56000</v>
      </c>
      <c r="D28" s="27" t="s">
        <v>14</v>
      </c>
      <c r="E28" s="27">
        <v>56000</v>
      </c>
    </row>
    <row r="29" spans="1:5" s="15" customFormat="1" ht="27.75" customHeight="1">
      <c r="A29" s="35" t="s">
        <v>147</v>
      </c>
      <c r="B29" s="80" t="s">
        <v>148</v>
      </c>
      <c r="C29" s="27">
        <v>23383</v>
      </c>
      <c r="D29" s="27" t="s">
        <v>14</v>
      </c>
      <c r="E29" s="27">
        <v>23383</v>
      </c>
    </row>
    <row r="30" spans="1:5" s="15" customFormat="1" ht="27.75" customHeight="1">
      <c r="A30" s="35" t="s">
        <v>149</v>
      </c>
      <c r="B30" s="80" t="s">
        <v>150</v>
      </c>
      <c r="C30" s="27">
        <v>36000</v>
      </c>
      <c r="D30" s="27" t="s">
        <v>14</v>
      </c>
      <c r="E30" s="27">
        <v>36000</v>
      </c>
    </row>
    <row r="31" spans="1:5" s="15" customFormat="1" ht="27.75" customHeight="1">
      <c r="A31" s="25" t="s">
        <v>151</v>
      </c>
      <c r="B31" s="81" t="s">
        <v>152</v>
      </c>
      <c r="C31" s="82">
        <v>18700</v>
      </c>
      <c r="D31" s="82" t="s">
        <v>14</v>
      </c>
      <c r="E31" s="83">
        <v>18700</v>
      </c>
    </row>
    <row r="32" spans="1:5" s="15" customFormat="1" ht="27.75" customHeight="1">
      <c r="A32" s="25" t="s">
        <v>153</v>
      </c>
      <c r="B32" s="84" t="s">
        <v>154</v>
      </c>
      <c r="C32" s="27">
        <v>33363</v>
      </c>
      <c r="D32" s="36" t="s">
        <v>14</v>
      </c>
      <c r="E32" s="85">
        <v>33363</v>
      </c>
    </row>
    <row r="33" spans="1:5" s="15" customFormat="1" ht="27.75" customHeight="1">
      <c r="A33" s="25" t="s">
        <v>155</v>
      </c>
      <c r="B33" s="84" t="s">
        <v>156</v>
      </c>
      <c r="C33" s="86">
        <v>46766</v>
      </c>
      <c r="D33" s="82" t="s">
        <v>14</v>
      </c>
      <c r="E33" s="77">
        <v>46766</v>
      </c>
    </row>
    <row r="34" spans="1:5" s="15" customFormat="1" ht="27.75" customHeight="1">
      <c r="A34" s="25" t="s">
        <v>157</v>
      </c>
      <c r="B34" s="84" t="s">
        <v>158</v>
      </c>
      <c r="C34" s="86">
        <v>80000</v>
      </c>
      <c r="D34" s="38" t="s">
        <v>14</v>
      </c>
      <c r="E34" s="67">
        <v>80000</v>
      </c>
    </row>
    <row r="35" spans="1:5" s="15" customFormat="1" ht="27.75" customHeight="1">
      <c r="A35" s="25" t="s">
        <v>159</v>
      </c>
      <c r="B35" s="84" t="s">
        <v>160</v>
      </c>
      <c r="C35" s="86">
        <v>393600</v>
      </c>
      <c r="D35" s="86" t="s">
        <v>14</v>
      </c>
      <c r="E35" s="67">
        <v>393600</v>
      </c>
    </row>
    <row r="36" spans="1:5" s="15" customFormat="1" ht="27.75" customHeight="1">
      <c r="A36" s="25" t="s">
        <v>161</v>
      </c>
      <c r="B36" s="84" t="s">
        <v>162</v>
      </c>
      <c r="C36" s="86">
        <v>925400</v>
      </c>
      <c r="D36" s="86" t="s">
        <v>14</v>
      </c>
      <c r="E36" s="27">
        <v>925400</v>
      </c>
    </row>
    <row r="37" spans="1:5" s="15" customFormat="1" ht="27.75" customHeight="1">
      <c r="A37" s="25" t="s">
        <v>163</v>
      </c>
      <c r="B37" s="65" t="s">
        <v>164</v>
      </c>
      <c r="C37" s="76">
        <v>1746482</v>
      </c>
      <c r="D37" s="76">
        <v>1746482</v>
      </c>
      <c r="E37" s="77" t="s">
        <v>14</v>
      </c>
    </row>
    <row r="38" spans="1:5" s="15" customFormat="1" ht="27.75" customHeight="1">
      <c r="A38" s="25" t="s">
        <v>165</v>
      </c>
      <c r="B38" s="84" t="s">
        <v>166</v>
      </c>
      <c r="C38" s="38">
        <v>1447442</v>
      </c>
      <c r="D38" s="38">
        <v>1447442</v>
      </c>
      <c r="E38" s="27" t="s">
        <v>14</v>
      </c>
    </row>
    <row r="39" spans="1:5" s="15" customFormat="1" ht="27.75" customHeight="1">
      <c r="A39" s="25" t="s">
        <v>167</v>
      </c>
      <c r="B39" s="84" t="s">
        <v>168</v>
      </c>
      <c r="C39" s="86">
        <v>30000</v>
      </c>
      <c r="D39" s="86">
        <v>30000</v>
      </c>
      <c r="E39" s="64" t="s">
        <v>14</v>
      </c>
    </row>
    <row r="40" spans="1:5" s="15" customFormat="1" ht="27.75" customHeight="1">
      <c r="A40" s="25" t="s">
        <v>169</v>
      </c>
      <c r="B40" s="84" t="s">
        <v>170</v>
      </c>
      <c r="C40" s="86">
        <v>540</v>
      </c>
      <c r="D40" s="86">
        <v>540</v>
      </c>
      <c r="E40" s="64" t="s">
        <v>14</v>
      </c>
    </row>
    <row r="41" spans="1:5" s="15" customFormat="1" ht="27.75" customHeight="1">
      <c r="A41" s="25" t="s">
        <v>171</v>
      </c>
      <c r="B41" s="84" t="s">
        <v>172</v>
      </c>
      <c r="C41" s="86">
        <v>268500</v>
      </c>
      <c r="D41" s="86">
        <v>268500</v>
      </c>
      <c r="E41" s="64" t="s">
        <v>14</v>
      </c>
    </row>
  </sheetData>
  <sheetProtection/>
  <mergeCells count="2">
    <mergeCell ref="A5:B5"/>
    <mergeCell ref="C5:E5"/>
  </mergeCells>
  <printOptions horizontalCentered="1"/>
  <pageMargins left="0.31" right="0.35" top="0.55" bottom="0.9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B1">
      <selection activeCell="D11" sqref="D11"/>
    </sheetView>
  </sheetViews>
  <sheetFormatPr defaultColWidth="6.8515625" defaultRowHeight="12.75" customHeight="1"/>
  <cols>
    <col min="1" max="6" width="25.7109375" style="16" customWidth="1"/>
    <col min="7" max="16384" width="6.8515625" style="16" customWidth="1"/>
  </cols>
  <sheetData>
    <row r="1" ht="19.5" customHeight="1">
      <c r="A1" s="17" t="s">
        <v>173</v>
      </c>
    </row>
    <row r="2" spans="1:6" s="16" customFormat="1" ht="39" customHeight="1">
      <c r="A2" s="51" t="s">
        <v>174</v>
      </c>
      <c r="B2" s="51"/>
      <c r="C2" s="51"/>
      <c r="D2" s="51"/>
      <c r="E2" s="51"/>
      <c r="F2" s="51"/>
    </row>
    <row r="3" spans="1:6" ht="19.5" customHeight="1">
      <c r="A3" s="52"/>
      <c r="B3" s="52"/>
      <c r="C3" s="52"/>
      <c r="D3" s="52"/>
      <c r="E3" s="52"/>
      <c r="F3" s="52"/>
    </row>
    <row r="4" spans="1:6" ht="19.5" customHeight="1">
      <c r="A4" s="50"/>
      <c r="B4" s="50"/>
      <c r="C4" s="50"/>
      <c r="D4" s="50"/>
      <c r="E4" s="50"/>
      <c r="F4" s="23" t="s">
        <v>3</v>
      </c>
    </row>
    <row r="5" spans="1:6" ht="30.75" customHeight="1">
      <c r="A5" s="30" t="s">
        <v>29</v>
      </c>
      <c r="B5" s="30"/>
      <c r="C5" s="30"/>
      <c r="D5" s="30"/>
      <c r="E5" s="30"/>
      <c r="F5" s="30"/>
    </row>
    <row r="6" spans="1:6" ht="24.75" customHeight="1">
      <c r="A6" s="30" t="s">
        <v>8</v>
      </c>
      <c r="B6" s="24" t="s">
        <v>175</v>
      </c>
      <c r="C6" s="30" t="s">
        <v>176</v>
      </c>
      <c r="D6" s="30"/>
      <c r="E6" s="30"/>
      <c r="F6" s="30" t="s">
        <v>177</v>
      </c>
    </row>
    <row r="7" spans="1:6" ht="36.75" customHeight="1">
      <c r="A7" s="30"/>
      <c r="B7" s="24"/>
      <c r="C7" s="30" t="s">
        <v>32</v>
      </c>
      <c r="D7" s="24" t="s">
        <v>178</v>
      </c>
      <c r="E7" s="24" t="s">
        <v>179</v>
      </c>
      <c r="F7" s="30"/>
    </row>
    <row r="8" spans="1:6" s="49" customFormat="1" ht="36.75" customHeight="1">
      <c r="A8" s="53">
        <v>116000</v>
      </c>
      <c r="B8" s="54">
        <v>0</v>
      </c>
      <c r="C8" s="53">
        <v>80000</v>
      </c>
      <c r="D8" s="54"/>
      <c r="E8" s="54">
        <v>80000</v>
      </c>
      <c r="F8" s="53">
        <v>36000</v>
      </c>
    </row>
    <row r="9" s="50" customFormat="1" ht="20.25" customHeight="1">
      <c r="A9" s="55" t="s">
        <v>180</v>
      </c>
    </row>
    <row r="10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59" bottom="0.55" header="0" footer="0"/>
  <pageSetup fitToHeight="1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B14" sqref="B14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5" width="13.421875" style="0" customWidth="1"/>
  </cols>
  <sheetData>
    <row r="1" ht="13.5">
      <c r="A1" s="4" t="s">
        <v>181</v>
      </c>
    </row>
    <row r="2" spans="1:5" ht="36.75" customHeight="1">
      <c r="A2" s="5" t="s">
        <v>182</v>
      </c>
      <c r="B2" s="5"/>
      <c r="C2" s="5"/>
      <c r="D2" s="5"/>
      <c r="E2" s="5"/>
    </row>
    <row r="3" spans="1:5" ht="13.5">
      <c r="A3" s="42"/>
      <c r="B3" s="42"/>
      <c r="C3" s="42"/>
      <c r="D3" s="42"/>
      <c r="E3" s="42"/>
    </row>
    <row r="4" ht="13.5">
      <c r="E4" s="6" t="s">
        <v>3</v>
      </c>
    </row>
    <row r="5" spans="1:5" ht="21" customHeight="1">
      <c r="A5" s="8" t="s">
        <v>30</v>
      </c>
      <c r="B5" s="8" t="s">
        <v>31</v>
      </c>
      <c r="C5" s="8" t="s">
        <v>183</v>
      </c>
      <c r="D5" s="8"/>
      <c r="E5" s="8"/>
    </row>
    <row r="6" spans="1:5" ht="21" customHeight="1">
      <c r="A6" s="43"/>
      <c r="B6" s="43"/>
      <c r="C6" s="43" t="s">
        <v>8</v>
      </c>
      <c r="D6" s="43" t="s">
        <v>33</v>
      </c>
      <c r="E6" s="43" t="s">
        <v>34</v>
      </c>
    </row>
    <row r="7" spans="1:5" ht="22.5" customHeight="1">
      <c r="A7" s="44">
        <v>212</v>
      </c>
      <c r="B7" s="7" t="s">
        <v>184</v>
      </c>
      <c r="C7" s="45"/>
      <c r="D7" s="45"/>
      <c r="E7" s="45"/>
    </row>
    <row r="8" spans="1:5" ht="18" customHeight="1">
      <c r="A8" s="46">
        <v>21209</v>
      </c>
      <c r="B8" s="45" t="s">
        <v>185</v>
      </c>
      <c r="C8" s="45"/>
      <c r="D8" s="45"/>
      <c r="E8" s="45"/>
    </row>
    <row r="9" spans="1:5" ht="18" customHeight="1">
      <c r="A9" s="47">
        <v>2120901</v>
      </c>
      <c r="B9" s="48" t="s">
        <v>186</v>
      </c>
      <c r="C9" s="48"/>
      <c r="D9" s="48"/>
      <c r="E9" s="48"/>
    </row>
    <row r="10" spans="1:5" ht="18" customHeight="1">
      <c r="A10" s="47">
        <v>2120902</v>
      </c>
      <c r="B10" s="48" t="s">
        <v>187</v>
      </c>
      <c r="C10" s="48"/>
      <c r="D10" s="48"/>
      <c r="E10" s="48"/>
    </row>
    <row r="11" spans="1:5" ht="18" customHeight="1">
      <c r="A11" s="47"/>
      <c r="B11" s="48"/>
      <c r="C11" s="48"/>
      <c r="D11" s="48"/>
      <c r="E11" s="48"/>
    </row>
    <row r="12" ht="13.5">
      <c r="A12" t="s">
        <v>188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Zeros="0" zoomScale="80" zoomScaleNormal="80" workbookViewId="0" topLeftCell="A18">
      <selection activeCell="G26" sqref="G26"/>
    </sheetView>
  </sheetViews>
  <sheetFormatPr defaultColWidth="6.8515625" defaultRowHeight="12.75" customHeight="1"/>
  <cols>
    <col min="1" max="1" width="14.421875" style="16" customWidth="1"/>
    <col min="2" max="2" width="44.140625" style="16" customWidth="1"/>
    <col min="3" max="3" width="21.00390625" style="16" customWidth="1"/>
    <col min="4" max="4" width="12.57421875" style="16" customWidth="1"/>
    <col min="5" max="5" width="18.8515625" style="16" customWidth="1"/>
    <col min="6" max="8" width="12.57421875" style="16" customWidth="1"/>
    <col min="9" max="9" width="14.7109375" style="16" customWidth="1"/>
    <col min="10" max="12" width="12.57421875" style="16" customWidth="1"/>
    <col min="13" max="16384" width="6.8515625" style="16" customWidth="1"/>
  </cols>
  <sheetData>
    <row r="1" spans="1:12" ht="15" customHeight="1">
      <c r="A1" s="17" t="s">
        <v>189</v>
      </c>
      <c r="L1" s="39"/>
    </row>
    <row r="2" spans="1:12" ht="46.5" customHeight="1">
      <c r="A2" s="18" t="s">
        <v>190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40" t="s">
        <v>3</v>
      </c>
    </row>
    <row r="4" spans="1:12" ht="19.5" customHeight="1">
      <c r="A4" s="30" t="s">
        <v>191</v>
      </c>
      <c r="B4" s="30"/>
      <c r="C4" s="31" t="s">
        <v>8</v>
      </c>
      <c r="D4" s="24" t="s">
        <v>192</v>
      </c>
      <c r="E4" s="24" t="s">
        <v>193</v>
      </c>
      <c r="F4" s="24" t="s">
        <v>194</v>
      </c>
      <c r="G4" s="24" t="s">
        <v>195</v>
      </c>
      <c r="H4" s="30" t="s">
        <v>196</v>
      </c>
      <c r="I4" s="30"/>
      <c r="J4" s="24" t="s">
        <v>197</v>
      </c>
      <c r="K4" s="24" t="s">
        <v>198</v>
      </c>
      <c r="L4" s="41" t="s">
        <v>199</v>
      </c>
    </row>
    <row r="5" spans="1:12" ht="28.5">
      <c r="A5" s="32" t="s">
        <v>30</v>
      </c>
      <c r="B5" s="32" t="s">
        <v>31</v>
      </c>
      <c r="C5" s="33"/>
      <c r="D5" s="33"/>
      <c r="E5" s="33"/>
      <c r="F5" s="33"/>
      <c r="G5" s="33"/>
      <c r="H5" s="34" t="s">
        <v>200</v>
      </c>
      <c r="I5" s="34" t="s">
        <v>201</v>
      </c>
      <c r="J5" s="33"/>
      <c r="K5" s="33"/>
      <c r="L5" s="33"/>
    </row>
    <row r="6" spans="1:12" s="15" customFormat="1" ht="19.5" customHeight="1">
      <c r="A6" s="35"/>
      <c r="B6" s="26" t="s">
        <v>8</v>
      </c>
      <c r="C6" s="36">
        <v>10528439</v>
      </c>
      <c r="D6" s="36"/>
      <c r="E6" s="37">
        <f>E7+E16+E19+E26+E31+E36</f>
        <v>10528439</v>
      </c>
      <c r="F6" s="38"/>
      <c r="G6" s="38"/>
      <c r="H6" s="38"/>
      <c r="I6" s="38"/>
      <c r="J6" s="27"/>
      <c r="K6" s="36"/>
      <c r="L6" s="36">
        <v>0</v>
      </c>
    </row>
    <row r="7" spans="1:12" s="15" customFormat="1" ht="28.5" customHeight="1">
      <c r="A7" s="35" t="s">
        <v>35</v>
      </c>
      <c r="B7" s="26" t="s">
        <v>36</v>
      </c>
      <c r="C7" s="36">
        <v>4380549</v>
      </c>
      <c r="D7" s="36" t="s">
        <v>14</v>
      </c>
      <c r="E7" s="37">
        <v>4380549</v>
      </c>
      <c r="F7" s="38"/>
      <c r="G7" s="38"/>
      <c r="H7" s="38"/>
      <c r="I7" s="38"/>
      <c r="J7" s="27"/>
      <c r="K7" s="36"/>
      <c r="L7" s="36">
        <v>0</v>
      </c>
    </row>
    <row r="8" spans="1:12" s="15" customFormat="1" ht="28.5" customHeight="1">
      <c r="A8" s="35" t="s">
        <v>37</v>
      </c>
      <c r="B8" s="26" t="s">
        <v>202</v>
      </c>
      <c r="C8" s="36">
        <v>261653</v>
      </c>
      <c r="D8" s="36" t="s">
        <v>14</v>
      </c>
      <c r="E8" s="37">
        <v>261653</v>
      </c>
      <c r="F8" s="38"/>
      <c r="G8" s="38"/>
      <c r="H8" s="38"/>
      <c r="I8" s="38"/>
      <c r="J8" s="27"/>
      <c r="K8" s="36"/>
      <c r="L8" s="36">
        <v>0</v>
      </c>
    </row>
    <row r="9" spans="1:12" s="15" customFormat="1" ht="28.5" customHeight="1">
      <c r="A9" s="35" t="s">
        <v>39</v>
      </c>
      <c r="B9" s="26" t="s">
        <v>203</v>
      </c>
      <c r="C9" s="36">
        <v>261653</v>
      </c>
      <c r="D9" s="36" t="s">
        <v>14</v>
      </c>
      <c r="E9" s="37">
        <v>261653</v>
      </c>
      <c r="F9" s="38"/>
      <c r="G9" s="38"/>
      <c r="H9" s="38"/>
      <c r="I9" s="38"/>
      <c r="J9" s="27"/>
      <c r="K9" s="36"/>
      <c r="L9" s="36">
        <v>0</v>
      </c>
    </row>
    <row r="10" spans="1:12" s="15" customFormat="1" ht="28.5" customHeight="1">
      <c r="A10" s="35" t="s">
        <v>41</v>
      </c>
      <c r="B10" s="26" t="s">
        <v>204</v>
      </c>
      <c r="C10" s="36">
        <v>3060890</v>
      </c>
      <c r="D10" s="36" t="s">
        <v>14</v>
      </c>
      <c r="E10" s="37">
        <v>3060890</v>
      </c>
      <c r="F10" s="38"/>
      <c r="G10" s="38"/>
      <c r="H10" s="38"/>
      <c r="I10" s="38"/>
      <c r="J10" s="27"/>
      <c r="K10" s="36"/>
      <c r="L10" s="36">
        <v>0</v>
      </c>
    </row>
    <row r="11" spans="1:12" s="15" customFormat="1" ht="28.5" customHeight="1">
      <c r="A11" s="35" t="s">
        <v>43</v>
      </c>
      <c r="B11" s="26" t="s">
        <v>203</v>
      </c>
      <c r="C11" s="36">
        <v>3060890</v>
      </c>
      <c r="D11" s="36" t="s">
        <v>14</v>
      </c>
      <c r="E11" s="37">
        <v>3060890</v>
      </c>
      <c r="F11" s="38"/>
      <c r="G11" s="38"/>
      <c r="H11" s="38"/>
      <c r="I11" s="38"/>
      <c r="J11" s="27"/>
      <c r="K11" s="36"/>
      <c r="L11" s="36">
        <v>0</v>
      </c>
    </row>
    <row r="12" spans="1:12" s="15" customFormat="1" ht="28.5" customHeight="1">
      <c r="A12" s="35" t="s">
        <v>44</v>
      </c>
      <c r="B12" s="26" t="s">
        <v>205</v>
      </c>
      <c r="C12" s="36">
        <v>362754</v>
      </c>
      <c r="D12" s="36" t="s">
        <v>14</v>
      </c>
      <c r="E12" s="37">
        <v>362754</v>
      </c>
      <c r="F12" s="38"/>
      <c r="G12" s="38"/>
      <c r="H12" s="38"/>
      <c r="I12" s="38"/>
      <c r="J12" s="27"/>
      <c r="K12" s="36"/>
      <c r="L12" s="36">
        <v>0</v>
      </c>
    </row>
    <row r="13" spans="1:12" s="15" customFormat="1" ht="28.5" customHeight="1">
      <c r="A13" s="35" t="s">
        <v>46</v>
      </c>
      <c r="B13" s="26" t="s">
        <v>203</v>
      </c>
      <c r="C13" s="36">
        <v>362754</v>
      </c>
      <c r="D13" s="36" t="s">
        <v>14</v>
      </c>
      <c r="E13" s="37">
        <v>362754</v>
      </c>
      <c r="F13" s="38"/>
      <c r="G13" s="38"/>
      <c r="H13" s="38"/>
      <c r="I13" s="38"/>
      <c r="J13" s="27"/>
      <c r="K13" s="36"/>
      <c r="L13" s="36">
        <v>0</v>
      </c>
    </row>
    <row r="14" spans="1:12" s="15" customFormat="1" ht="28.5" customHeight="1">
      <c r="A14" s="35" t="s">
        <v>47</v>
      </c>
      <c r="B14" s="26" t="s">
        <v>206</v>
      </c>
      <c r="C14" s="36">
        <v>695252</v>
      </c>
      <c r="D14" s="36" t="s">
        <v>14</v>
      </c>
      <c r="E14" s="37">
        <v>695252</v>
      </c>
      <c r="F14" s="38"/>
      <c r="G14" s="38"/>
      <c r="H14" s="38"/>
      <c r="I14" s="38"/>
      <c r="J14" s="27"/>
      <c r="K14" s="36"/>
      <c r="L14" s="36">
        <v>0</v>
      </c>
    </row>
    <row r="15" spans="1:12" s="15" customFormat="1" ht="28.5" customHeight="1">
      <c r="A15" s="35" t="s">
        <v>49</v>
      </c>
      <c r="B15" s="26" t="s">
        <v>203</v>
      </c>
      <c r="C15" s="36">
        <v>695252</v>
      </c>
      <c r="D15" s="36" t="s">
        <v>14</v>
      </c>
      <c r="E15" s="37">
        <v>695252</v>
      </c>
      <c r="F15" s="38"/>
      <c r="G15" s="38"/>
      <c r="H15" s="38"/>
      <c r="I15" s="38"/>
      <c r="J15" s="27"/>
      <c r="K15" s="36"/>
      <c r="L15" s="36">
        <v>0</v>
      </c>
    </row>
    <row r="16" spans="1:12" s="15" customFormat="1" ht="28.5" customHeight="1">
      <c r="A16" s="35" t="s">
        <v>50</v>
      </c>
      <c r="B16" s="26" t="s">
        <v>51</v>
      </c>
      <c r="C16" s="36">
        <v>314053</v>
      </c>
      <c r="D16" s="36" t="s">
        <v>14</v>
      </c>
      <c r="E16" s="37">
        <v>314053</v>
      </c>
      <c r="F16" s="38"/>
      <c r="G16" s="38"/>
      <c r="H16" s="38"/>
      <c r="I16" s="38"/>
      <c r="J16" s="27"/>
      <c r="K16" s="36"/>
      <c r="L16" s="36">
        <v>0</v>
      </c>
    </row>
    <row r="17" spans="1:12" s="15" customFormat="1" ht="28.5" customHeight="1">
      <c r="A17" s="35" t="s">
        <v>52</v>
      </c>
      <c r="B17" s="26" t="s">
        <v>207</v>
      </c>
      <c r="C17" s="36">
        <v>314053</v>
      </c>
      <c r="D17" s="36" t="s">
        <v>14</v>
      </c>
      <c r="E17" s="37">
        <v>314053</v>
      </c>
      <c r="F17" s="38"/>
      <c r="G17" s="38"/>
      <c r="H17" s="38"/>
      <c r="I17" s="38"/>
      <c r="J17" s="27"/>
      <c r="K17" s="36"/>
      <c r="L17" s="36">
        <v>0</v>
      </c>
    </row>
    <row r="18" spans="1:12" s="15" customFormat="1" ht="28.5" customHeight="1">
      <c r="A18" s="35" t="s">
        <v>54</v>
      </c>
      <c r="B18" s="26" t="s">
        <v>208</v>
      </c>
      <c r="C18" s="36">
        <v>314053</v>
      </c>
      <c r="D18" s="36" t="s">
        <v>14</v>
      </c>
      <c r="E18" s="37">
        <v>314053</v>
      </c>
      <c r="F18" s="38"/>
      <c r="G18" s="38"/>
      <c r="H18" s="38"/>
      <c r="I18" s="38"/>
      <c r="J18" s="27"/>
      <c r="K18" s="36"/>
      <c r="L18" s="36">
        <v>0</v>
      </c>
    </row>
    <row r="19" spans="1:12" s="15" customFormat="1" ht="28.5" customHeight="1">
      <c r="A19" s="35" t="s">
        <v>56</v>
      </c>
      <c r="B19" s="26" t="s">
        <v>57</v>
      </c>
      <c r="C19" s="36">
        <v>1479833</v>
      </c>
      <c r="D19" s="36" t="s">
        <v>14</v>
      </c>
      <c r="E19" s="37">
        <v>1479833</v>
      </c>
      <c r="F19" s="38"/>
      <c r="G19" s="38"/>
      <c r="H19" s="38"/>
      <c r="I19" s="38"/>
      <c r="J19" s="27"/>
      <c r="K19" s="36"/>
      <c r="L19" s="36">
        <v>0</v>
      </c>
    </row>
    <row r="20" spans="1:12" s="15" customFormat="1" ht="28.5" customHeight="1">
      <c r="A20" s="35" t="s">
        <v>58</v>
      </c>
      <c r="B20" s="26" t="s">
        <v>209</v>
      </c>
      <c r="C20" s="36">
        <v>457846</v>
      </c>
      <c r="D20" s="36" t="s">
        <v>14</v>
      </c>
      <c r="E20" s="37">
        <v>457846</v>
      </c>
      <c r="F20" s="38"/>
      <c r="G20" s="38"/>
      <c r="H20" s="38"/>
      <c r="I20" s="38"/>
      <c r="J20" s="27"/>
      <c r="K20" s="36"/>
      <c r="L20" s="36">
        <v>0</v>
      </c>
    </row>
    <row r="21" spans="1:12" s="15" customFormat="1" ht="28.5" customHeight="1">
      <c r="A21" s="35" t="s">
        <v>60</v>
      </c>
      <c r="B21" s="26" t="s">
        <v>210</v>
      </c>
      <c r="C21" s="36">
        <v>457846</v>
      </c>
      <c r="D21" s="36" t="s">
        <v>14</v>
      </c>
      <c r="E21" s="37">
        <v>457846</v>
      </c>
      <c r="F21" s="38"/>
      <c r="G21" s="38"/>
      <c r="H21" s="38"/>
      <c r="I21" s="38"/>
      <c r="J21" s="27"/>
      <c r="K21" s="36"/>
      <c r="L21" s="36">
        <v>0</v>
      </c>
    </row>
    <row r="22" spans="1:12" s="15" customFormat="1" ht="28.5" customHeight="1">
      <c r="A22" s="35" t="s">
        <v>62</v>
      </c>
      <c r="B22" s="26" t="s">
        <v>211</v>
      </c>
      <c r="C22" s="36">
        <v>1021987</v>
      </c>
      <c r="D22" s="36" t="s">
        <v>14</v>
      </c>
      <c r="E22" s="37">
        <v>1021987</v>
      </c>
      <c r="F22" s="38"/>
      <c r="G22" s="38"/>
      <c r="H22" s="38"/>
      <c r="I22" s="38"/>
      <c r="J22" s="27"/>
      <c r="K22" s="36"/>
      <c r="L22" s="36">
        <v>0</v>
      </c>
    </row>
    <row r="23" spans="1:12" s="15" customFormat="1" ht="28.5" customHeight="1">
      <c r="A23" s="35" t="s">
        <v>64</v>
      </c>
      <c r="B23" s="26" t="s">
        <v>212</v>
      </c>
      <c r="C23" s="36">
        <v>502325</v>
      </c>
      <c r="D23" s="36" t="s">
        <v>14</v>
      </c>
      <c r="E23" s="37">
        <v>502325</v>
      </c>
      <c r="F23" s="38"/>
      <c r="G23" s="38"/>
      <c r="H23" s="38"/>
      <c r="I23" s="38"/>
      <c r="J23" s="27"/>
      <c r="K23" s="36"/>
      <c r="L23" s="36">
        <v>0</v>
      </c>
    </row>
    <row r="24" spans="1:12" s="15" customFormat="1" ht="28.5" customHeight="1">
      <c r="A24" s="35" t="s">
        <v>66</v>
      </c>
      <c r="B24" s="26" t="s">
        <v>213</v>
      </c>
      <c r="C24" s="36">
        <v>251162</v>
      </c>
      <c r="D24" s="36" t="s">
        <v>14</v>
      </c>
      <c r="E24" s="37">
        <v>251162</v>
      </c>
      <c r="F24" s="38"/>
      <c r="G24" s="38"/>
      <c r="H24" s="38"/>
      <c r="I24" s="38"/>
      <c r="J24" s="27"/>
      <c r="K24" s="36"/>
      <c r="L24" s="36">
        <v>0</v>
      </c>
    </row>
    <row r="25" spans="1:12" s="15" customFormat="1" ht="28.5" customHeight="1">
      <c r="A25" s="35" t="s">
        <v>68</v>
      </c>
      <c r="B25" s="26" t="s">
        <v>214</v>
      </c>
      <c r="C25" s="36">
        <v>268500</v>
      </c>
      <c r="D25" s="36" t="s">
        <v>14</v>
      </c>
      <c r="E25" s="37">
        <v>268500</v>
      </c>
      <c r="F25" s="38"/>
      <c r="G25" s="38"/>
      <c r="H25" s="38"/>
      <c r="I25" s="38"/>
      <c r="J25" s="27"/>
      <c r="K25" s="36"/>
      <c r="L25" s="36">
        <v>0</v>
      </c>
    </row>
    <row r="26" spans="1:12" s="15" customFormat="1" ht="28.5" customHeight="1">
      <c r="A26" s="35" t="s">
        <v>70</v>
      </c>
      <c r="B26" s="26" t="s">
        <v>71</v>
      </c>
      <c r="C26" s="36">
        <v>409554</v>
      </c>
      <c r="D26" s="36" t="s">
        <v>14</v>
      </c>
      <c r="E26" s="37">
        <v>409554</v>
      </c>
      <c r="F26" s="38"/>
      <c r="G26" s="38"/>
      <c r="H26" s="38"/>
      <c r="I26" s="38"/>
      <c r="J26" s="27"/>
      <c r="K26" s="36"/>
      <c r="L26" s="36">
        <v>0</v>
      </c>
    </row>
    <row r="27" spans="1:12" s="15" customFormat="1" ht="28.5" customHeight="1">
      <c r="A27" s="35" t="s">
        <v>72</v>
      </c>
      <c r="B27" s="26" t="s">
        <v>215</v>
      </c>
      <c r="C27" s="36">
        <v>409554</v>
      </c>
      <c r="D27" s="36" t="s">
        <v>14</v>
      </c>
      <c r="E27" s="37">
        <v>409554</v>
      </c>
      <c r="F27" s="38"/>
      <c r="G27" s="38"/>
      <c r="H27" s="38"/>
      <c r="I27" s="38"/>
      <c r="J27" s="27"/>
      <c r="K27" s="36"/>
      <c r="L27" s="36">
        <v>0</v>
      </c>
    </row>
    <row r="28" spans="1:12" s="15" customFormat="1" ht="28.5" customHeight="1">
      <c r="A28" s="35" t="s">
        <v>74</v>
      </c>
      <c r="B28" s="26" t="s">
        <v>216</v>
      </c>
      <c r="C28" s="36">
        <v>215570</v>
      </c>
      <c r="D28" s="36" t="s">
        <v>14</v>
      </c>
      <c r="E28" s="37">
        <v>215570</v>
      </c>
      <c r="F28" s="38"/>
      <c r="G28" s="38"/>
      <c r="H28" s="38"/>
      <c r="I28" s="38"/>
      <c r="J28" s="27"/>
      <c r="K28" s="36"/>
      <c r="L28" s="36">
        <v>0</v>
      </c>
    </row>
    <row r="29" spans="1:12" s="15" customFormat="1" ht="28.5" customHeight="1">
      <c r="A29" s="35" t="s">
        <v>76</v>
      </c>
      <c r="B29" s="26" t="s">
        <v>217</v>
      </c>
      <c r="C29" s="36">
        <v>163984</v>
      </c>
      <c r="D29" s="36" t="s">
        <v>14</v>
      </c>
      <c r="E29" s="37">
        <v>163984</v>
      </c>
      <c r="F29" s="38"/>
      <c r="G29" s="38"/>
      <c r="H29" s="38"/>
      <c r="I29" s="38"/>
      <c r="J29" s="27"/>
      <c r="K29" s="36"/>
      <c r="L29" s="36">
        <v>0</v>
      </c>
    </row>
    <row r="30" spans="1:12" s="15" customFormat="1" ht="28.5" customHeight="1">
      <c r="A30" s="35" t="s">
        <v>78</v>
      </c>
      <c r="B30" s="26" t="s">
        <v>218</v>
      </c>
      <c r="C30" s="36">
        <v>30000</v>
      </c>
      <c r="D30" s="36" t="s">
        <v>14</v>
      </c>
      <c r="E30" s="37">
        <v>30000</v>
      </c>
      <c r="F30" s="38"/>
      <c r="G30" s="38"/>
      <c r="H30" s="38"/>
      <c r="I30" s="38"/>
      <c r="J30" s="27"/>
      <c r="K30" s="36"/>
      <c r="L30" s="36">
        <v>0</v>
      </c>
    </row>
    <row r="31" spans="1:12" s="15" customFormat="1" ht="28.5" customHeight="1">
      <c r="A31" s="25" t="s">
        <v>80</v>
      </c>
      <c r="B31" s="26" t="s">
        <v>81</v>
      </c>
      <c r="C31" s="27">
        <v>3567706</v>
      </c>
      <c r="D31" s="27" t="s">
        <v>14</v>
      </c>
      <c r="E31" s="27">
        <v>3567706</v>
      </c>
      <c r="F31" s="27"/>
      <c r="G31" s="27"/>
      <c r="H31" s="27"/>
      <c r="I31" s="27"/>
      <c r="J31" s="27"/>
      <c r="K31" s="27"/>
      <c r="L31" s="27">
        <v>0</v>
      </c>
    </row>
    <row r="32" spans="1:12" s="15" customFormat="1" ht="28.5" customHeight="1">
      <c r="A32" s="25" t="s">
        <v>82</v>
      </c>
      <c r="B32" s="26" t="s">
        <v>219</v>
      </c>
      <c r="C32" s="27">
        <v>1968056</v>
      </c>
      <c r="D32" s="27" t="s">
        <v>14</v>
      </c>
      <c r="E32" s="27">
        <v>1968056</v>
      </c>
      <c r="F32" s="27"/>
      <c r="G32" s="27"/>
      <c r="H32" s="27"/>
      <c r="I32" s="27"/>
      <c r="J32" s="27"/>
      <c r="K32" s="27"/>
      <c r="L32" s="27">
        <v>0</v>
      </c>
    </row>
    <row r="33" spans="1:12" s="15" customFormat="1" ht="28.5" customHeight="1">
      <c r="A33" s="25" t="s">
        <v>84</v>
      </c>
      <c r="B33" s="26" t="s">
        <v>220</v>
      </c>
      <c r="C33" s="27">
        <v>1968056</v>
      </c>
      <c r="D33" s="28" t="s">
        <v>14</v>
      </c>
      <c r="E33" s="27">
        <v>1968056</v>
      </c>
      <c r="F33" s="28"/>
      <c r="G33" s="28"/>
      <c r="H33" s="28"/>
      <c r="I33" s="28"/>
      <c r="J33" s="28"/>
      <c r="K33" s="28"/>
      <c r="L33" s="28"/>
    </row>
    <row r="34" spans="1:12" s="15" customFormat="1" ht="28.5" customHeight="1">
      <c r="A34" s="25" t="s">
        <v>86</v>
      </c>
      <c r="B34" s="26" t="s">
        <v>221</v>
      </c>
      <c r="C34" s="27">
        <v>1599650</v>
      </c>
      <c r="D34" s="28" t="s">
        <v>14</v>
      </c>
      <c r="E34" s="27">
        <v>1599650</v>
      </c>
      <c r="F34" s="28"/>
      <c r="G34" s="28"/>
      <c r="H34" s="28"/>
      <c r="I34" s="28"/>
      <c r="J34" s="28"/>
      <c r="K34" s="28"/>
      <c r="L34" s="28"/>
    </row>
    <row r="35" spans="1:12" s="15" customFormat="1" ht="28.5" customHeight="1">
      <c r="A35" s="25" t="s">
        <v>88</v>
      </c>
      <c r="B35" s="26" t="s">
        <v>222</v>
      </c>
      <c r="C35" s="27">
        <v>1599650</v>
      </c>
      <c r="D35" s="28" t="s">
        <v>14</v>
      </c>
      <c r="E35" s="27">
        <v>1599650</v>
      </c>
      <c r="F35" s="28"/>
      <c r="G35" s="28"/>
      <c r="H35" s="28"/>
      <c r="I35" s="28"/>
      <c r="J35" s="28"/>
      <c r="K35" s="28"/>
      <c r="L35" s="28"/>
    </row>
    <row r="36" spans="1:12" s="15" customFormat="1" ht="28.5" customHeight="1">
      <c r="A36" s="25" t="s">
        <v>90</v>
      </c>
      <c r="B36" s="26" t="s">
        <v>91</v>
      </c>
      <c r="C36" s="27">
        <v>376744</v>
      </c>
      <c r="D36" s="28" t="s">
        <v>14</v>
      </c>
      <c r="E36" s="27">
        <v>376744</v>
      </c>
      <c r="F36" s="28"/>
      <c r="G36" s="28"/>
      <c r="H36" s="28"/>
      <c r="I36" s="28"/>
      <c r="J36" s="28"/>
      <c r="K36" s="28"/>
      <c r="L36" s="28"/>
    </row>
    <row r="37" spans="1:12" s="15" customFormat="1" ht="28.5" customHeight="1">
      <c r="A37" s="25" t="s">
        <v>92</v>
      </c>
      <c r="B37" s="26" t="s">
        <v>223</v>
      </c>
      <c r="C37" s="27">
        <v>376744</v>
      </c>
      <c r="D37" s="28" t="s">
        <v>14</v>
      </c>
      <c r="E37" s="27">
        <v>376744</v>
      </c>
      <c r="F37" s="28"/>
      <c r="G37" s="28"/>
      <c r="H37" s="28"/>
      <c r="I37" s="28"/>
      <c r="J37" s="28"/>
      <c r="K37" s="28"/>
      <c r="L37" s="28"/>
    </row>
    <row r="38" spans="1:12" s="15" customFormat="1" ht="28.5" customHeight="1">
      <c r="A38" s="25" t="s">
        <v>94</v>
      </c>
      <c r="B38" s="26" t="s">
        <v>224</v>
      </c>
      <c r="C38" s="27">
        <v>376744</v>
      </c>
      <c r="D38" s="28" t="s">
        <v>14</v>
      </c>
      <c r="E38" s="27">
        <v>376744</v>
      </c>
      <c r="F38" s="28"/>
      <c r="G38" s="28"/>
      <c r="H38" s="28"/>
      <c r="I38" s="28"/>
      <c r="J38" s="28"/>
      <c r="K38" s="28"/>
      <c r="L38" s="28"/>
    </row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16" bottom="0.23999999999999996" header="0" footer="0"/>
  <pageSetup fitToHeight="11" fitToWidth="1" horizontalDpi="600" verticalDpi="6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="80" zoomScaleNormal="80" workbookViewId="0" topLeftCell="A20">
      <selection activeCell="E27" sqref="E27"/>
    </sheetView>
  </sheetViews>
  <sheetFormatPr defaultColWidth="6.8515625" defaultRowHeight="12.75" customHeight="1"/>
  <cols>
    <col min="1" max="1" width="17.140625" style="16" customWidth="1"/>
    <col min="2" max="2" width="45.140625" style="16" customWidth="1"/>
    <col min="3" max="3" width="24.00390625" style="16" customWidth="1"/>
    <col min="4" max="4" width="21.8515625" style="16" customWidth="1"/>
    <col min="5" max="5" width="15.57421875" style="16" customWidth="1"/>
    <col min="6" max="8" width="18.00390625" style="16" customWidth="1"/>
    <col min="9" max="16384" width="6.8515625" style="16" customWidth="1"/>
  </cols>
  <sheetData>
    <row r="1" ht="19.5" customHeight="1">
      <c r="A1" s="17" t="s">
        <v>225</v>
      </c>
    </row>
    <row r="2" spans="1:8" ht="43.5" customHeight="1">
      <c r="A2" s="18" t="s">
        <v>226</v>
      </c>
      <c r="B2" s="19"/>
      <c r="C2" s="19"/>
      <c r="D2" s="19"/>
      <c r="E2" s="19"/>
      <c r="F2" s="19"/>
      <c r="G2" s="19"/>
      <c r="H2" s="20"/>
    </row>
    <row r="3" spans="1:8" ht="19.5" customHeight="1">
      <c r="A3" s="21"/>
      <c r="B3" s="19"/>
      <c r="C3" s="19"/>
      <c r="D3" s="19"/>
      <c r="E3" s="19"/>
      <c r="F3" s="19"/>
      <c r="G3" s="19"/>
      <c r="H3" s="20"/>
    </row>
    <row r="4" spans="1:8" ht="19.5" customHeight="1">
      <c r="A4" s="22"/>
      <c r="B4" s="22"/>
      <c r="C4" s="22"/>
      <c r="D4" s="22"/>
      <c r="E4" s="22"/>
      <c r="F4" s="22"/>
      <c r="G4" s="22"/>
      <c r="H4" s="23" t="s">
        <v>3</v>
      </c>
    </row>
    <row r="5" spans="1:8" ht="29.25" customHeight="1">
      <c r="A5" s="24" t="s">
        <v>30</v>
      </c>
      <c r="B5" s="24" t="s">
        <v>31</v>
      </c>
      <c r="C5" s="24" t="s">
        <v>8</v>
      </c>
      <c r="D5" s="24" t="s">
        <v>33</v>
      </c>
      <c r="E5" s="24" t="s">
        <v>34</v>
      </c>
      <c r="F5" s="24" t="s">
        <v>227</v>
      </c>
      <c r="G5" s="24" t="s">
        <v>228</v>
      </c>
      <c r="H5" s="24" t="s">
        <v>229</v>
      </c>
    </row>
    <row r="6" spans="1:8" s="15" customFormat="1" ht="19.5" customHeight="1">
      <c r="A6" s="25"/>
      <c r="B6" s="26" t="s">
        <v>8</v>
      </c>
      <c r="C6" s="27">
        <f>C7+C16+C19+C26+C31+C36</f>
        <v>10528439</v>
      </c>
      <c r="D6" s="27">
        <v>10528439</v>
      </c>
      <c r="E6" s="27"/>
      <c r="F6" s="27"/>
      <c r="G6" s="27">
        <v>0</v>
      </c>
      <c r="H6" s="27">
        <v>0</v>
      </c>
    </row>
    <row r="7" spans="1:8" s="15" customFormat="1" ht="33" customHeight="1">
      <c r="A7" s="25" t="s">
        <v>35</v>
      </c>
      <c r="B7" s="26" t="s">
        <v>36</v>
      </c>
      <c r="C7" s="27">
        <v>4380549</v>
      </c>
      <c r="D7" s="27">
        <v>4380549</v>
      </c>
      <c r="E7" s="27"/>
      <c r="F7" s="27"/>
      <c r="G7" s="27">
        <v>0</v>
      </c>
      <c r="H7" s="27">
        <v>0</v>
      </c>
    </row>
    <row r="8" spans="1:8" s="15" customFormat="1" ht="33" customHeight="1">
      <c r="A8" s="25" t="s">
        <v>37</v>
      </c>
      <c r="B8" s="26" t="s">
        <v>202</v>
      </c>
      <c r="C8" s="27">
        <v>261653</v>
      </c>
      <c r="D8" s="27">
        <v>261653</v>
      </c>
      <c r="E8" s="28"/>
      <c r="F8" s="28"/>
      <c r="G8" s="28"/>
      <c r="H8" s="28"/>
    </row>
    <row r="9" spans="1:8" s="15" customFormat="1" ht="33" customHeight="1">
      <c r="A9" s="25" t="s">
        <v>39</v>
      </c>
      <c r="B9" s="26" t="s">
        <v>203</v>
      </c>
      <c r="C9" s="27">
        <v>261653</v>
      </c>
      <c r="D9" s="27">
        <v>261653</v>
      </c>
      <c r="E9" s="28"/>
      <c r="F9" s="28"/>
      <c r="G9" s="28"/>
      <c r="H9" s="28"/>
    </row>
    <row r="10" spans="1:8" s="15" customFormat="1" ht="33" customHeight="1">
      <c r="A10" s="25" t="s">
        <v>41</v>
      </c>
      <c r="B10" s="26" t="s">
        <v>204</v>
      </c>
      <c r="C10" s="27">
        <v>3060890</v>
      </c>
      <c r="D10" s="27">
        <v>3060890</v>
      </c>
      <c r="E10" s="28"/>
      <c r="F10" s="28"/>
      <c r="G10" s="28"/>
      <c r="H10" s="28"/>
    </row>
    <row r="11" spans="1:8" s="15" customFormat="1" ht="33" customHeight="1">
      <c r="A11" s="25" t="s">
        <v>43</v>
      </c>
      <c r="B11" s="26" t="s">
        <v>203</v>
      </c>
      <c r="C11" s="27">
        <v>3060890</v>
      </c>
      <c r="D11" s="27">
        <v>3060890</v>
      </c>
      <c r="E11" s="28"/>
      <c r="F11" s="28"/>
      <c r="G11" s="28"/>
      <c r="H11" s="28"/>
    </row>
    <row r="12" spans="1:8" s="15" customFormat="1" ht="33" customHeight="1">
      <c r="A12" s="25" t="s">
        <v>44</v>
      </c>
      <c r="B12" s="26" t="s">
        <v>205</v>
      </c>
      <c r="C12" s="27">
        <v>362754</v>
      </c>
      <c r="D12" s="27">
        <v>362754</v>
      </c>
      <c r="E12" s="28"/>
      <c r="F12" s="28"/>
      <c r="G12" s="28"/>
      <c r="H12" s="28"/>
    </row>
    <row r="13" spans="1:8" s="15" customFormat="1" ht="33" customHeight="1">
      <c r="A13" s="25" t="s">
        <v>46</v>
      </c>
      <c r="B13" s="26" t="s">
        <v>203</v>
      </c>
      <c r="C13" s="27">
        <v>362754</v>
      </c>
      <c r="D13" s="27">
        <v>362754</v>
      </c>
      <c r="E13" s="28"/>
      <c r="F13" s="28"/>
      <c r="G13" s="28"/>
      <c r="H13" s="28"/>
    </row>
    <row r="14" spans="1:8" s="15" customFormat="1" ht="33" customHeight="1">
      <c r="A14" s="25" t="s">
        <v>47</v>
      </c>
      <c r="B14" s="26" t="s">
        <v>206</v>
      </c>
      <c r="C14" s="27">
        <v>695252</v>
      </c>
      <c r="D14" s="27">
        <v>695252</v>
      </c>
      <c r="E14" s="28"/>
      <c r="F14" s="28"/>
      <c r="G14" s="28"/>
      <c r="H14" s="28"/>
    </row>
    <row r="15" spans="1:8" s="15" customFormat="1" ht="33" customHeight="1">
      <c r="A15" s="25" t="s">
        <v>49</v>
      </c>
      <c r="B15" s="26" t="s">
        <v>203</v>
      </c>
      <c r="C15" s="27">
        <v>695252</v>
      </c>
      <c r="D15" s="27">
        <v>695252</v>
      </c>
      <c r="E15" s="28"/>
      <c r="F15" s="28"/>
      <c r="G15" s="28"/>
      <c r="H15" s="28"/>
    </row>
    <row r="16" spans="1:8" s="15" customFormat="1" ht="33" customHeight="1">
      <c r="A16" s="25" t="s">
        <v>50</v>
      </c>
      <c r="B16" s="26" t="s">
        <v>51</v>
      </c>
      <c r="C16" s="27">
        <v>314053</v>
      </c>
      <c r="D16" s="27">
        <v>314053</v>
      </c>
      <c r="E16" s="28"/>
      <c r="F16" s="28"/>
      <c r="G16" s="28"/>
      <c r="H16" s="28"/>
    </row>
    <row r="17" spans="1:8" s="15" customFormat="1" ht="33" customHeight="1">
      <c r="A17" s="25" t="s">
        <v>52</v>
      </c>
      <c r="B17" s="26" t="s">
        <v>207</v>
      </c>
      <c r="C17" s="27">
        <v>314053</v>
      </c>
      <c r="D17" s="27">
        <v>314053</v>
      </c>
      <c r="E17" s="28"/>
      <c r="F17" s="28"/>
      <c r="G17" s="28"/>
      <c r="H17" s="28"/>
    </row>
    <row r="18" spans="1:8" s="15" customFormat="1" ht="33" customHeight="1">
      <c r="A18" s="25" t="s">
        <v>54</v>
      </c>
      <c r="B18" s="26" t="s">
        <v>208</v>
      </c>
      <c r="C18" s="27">
        <v>314053</v>
      </c>
      <c r="D18" s="27">
        <v>314053</v>
      </c>
      <c r="E18" s="28"/>
      <c r="F18" s="28"/>
      <c r="G18" s="28"/>
      <c r="H18" s="28"/>
    </row>
    <row r="19" spans="1:8" s="15" customFormat="1" ht="33" customHeight="1">
      <c r="A19" s="25" t="s">
        <v>56</v>
      </c>
      <c r="B19" s="26" t="s">
        <v>57</v>
      </c>
      <c r="C19" s="27">
        <v>1479833</v>
      </c>
      <c r="D19" s="27">
        <v>1479833</v>
      </c>
      <c r="E19" s="28"/>
      <c r="F19" s="28"/>
      <c r="G19" s="28"/>
      <c r="H19" s="28"/>
    </row>
    <row r="20" spans="1:8" s="15" customFormat="1" ht="33" customHeight="1">
      <c r="A20" s="25" t="s">
        <v>58</v>
      </c>
      <c r="B20" s="26" t="s">
        <v>209</v>
      </c>
      <c r="C20" s="27">
        <v>457846</v>
      </c>
      <c r="D20" s="27">
        <v>457846</v>
      </c>
      <c r="E20" s="28"/>
      <c r="F20" s="28"/>
      <c r="G20" s="28"/>
      <c r="H20" s="28"/>
    </row>
    <row r="21" spans="1:8" s="15" customFormat="1" ht="33" customHeight="1">
      <c r="A21" s="25" t="s">
        <v>60</v>
      </c>
      <c r="B21" s="26" t="s">
        <v>210</v>
      </c>
      <c r="C21" s="27">
        <v>457846</v>
      </c>
      <c r="D21" s="27">
        <v>457846</v>
      </c>
      <c r="E21" s="28"/>
      <c r="F21" s="28"/>
      <c r="G21" s="28"/>
      <c r="H21" s="28"/>
    </row>
    <row r="22" spans="1:8" s="15" customFormat="1" ht="33" customHeight="1">
      <c r="A22" s="25" t="s">
        <v>62</v>
      </c>
      <c r="B22" s="26" t="s">
        <v>211</v>
      </c>
      <c r="C22" s="27">
        <v>1021987</v>
      </c>
      <c r="D22" s="27">
        <v>1021987</v>
      </c>
      <c r="E22" s="28"/>
      <c r="F22" s="28"/>
      <c r="G22" s="28"/>
      <c r="H22" s="28"/>
    </row>
    <row r="23" spans="1:8" s="15" customFormat="1" ht="33" customHeight="1">
      <c r="A23" s="25" t="s">
        <v>64</v>
      </c>
      <c r="B23" s="26" t="s">
        <v>212</v>
      </c>
      <c r="C23" s="27">
        <v>502325</v>
      </c>
      <c r="D23" s="27">
        <v>502325</v>
      </c>
      <c r="E23" s="28"/>
      <c r="F23" s="28"/>
      <c r="G23" s="28"/>
      <c r="H23" s="28"/>
    </row>
    <row r="24" spans="1:8" s="15" customFormat="1" ht="33" customHeight="1">
      <c r="A24" s="25" t="s">
        <v>66</v>
      </c>
      <c r="B24" s="26" t="s">
        <v>213</v>
      </c>
      <c r="C24" s="27">
        <v>251162</v>
      </c>
      <c r="D24" s="27">
        <v>251162</v>
      </c>
      <c r="E24" s="28"/>
      <c r="F24" s="28"/>
      <c r="G24" s="28"/>
      <c r="H24" s="28"/>
    </row>
    <row r="25" spans="1:8" s="15" customFormat="1" ht="33" customHeight="1">
      <c r="A25" s="25" t="s">
        <v>68</v>
      </c>
      <c r="B25" s="26" t="s">
        <v>214</v>
      </c>
      <c r="C25" s="27">
        <v>268500</v>
      </c>
      <c r="D25" s="27">
        <v>268500</v>
      </c>
      <c r="E25" s="28"/>
      <c r="F25" s="28"/>
      <c r="G25" s="28"/>
      <c r="H25" s="28"/>
    </row>
    <row r="26" spans="1:8" s="15" customFormat="1" ht="33" customHeight="1">
      <c r="A26" s="25" t="s">
        <v>70</v>
      </c>
      <c r="B26" s="26" t="s">
        <v>71</v>
      </c>
      <c r="C26" s="27">
        <v>409554</v>
      </c>
      <c r="D26" s="27">
        <v>409554</v>
      </c>
      <c r="E26" s="28"/>
      <c r="F26" s="28"/>
      <c r="G26" s="28"/>
      <c r="H26" s="28"/>
    </row>
    <row r="27" spans="1:8" s="15" customFormat="1" ht="33" customHeight="1">
      <c r="A27" s="25" t="s">
        <v>72</v>
      </c>
      <c r="B27" s="26" t="s">
        <v>215</v>
      </c>
      <c r="C27" s="27">
        <v>409554</v>
      </c>
      <c r="D27" s="27">
        <v>409554</v>
      </c>
      <c r="E27" s="28"/>
      <c r="F27" s="28"/>
      <c r="G27" s="28"/>
      <c r="H27" s="28"/>
    </row>
    <row r="28" spans="1:8" s="15" customFormat="1" ht="33" customHeight="1">
      <c r="A28" s="25" t="s">
        <v>74</v>
      </c>
      <c r="B28" s="26" t="s">
        <v>216</v>
      </c>
      <c r="C28" s="27">
        <v>215570</v>
      </c>
      <c r="D28" s="27">
        <v>215570</v>
      </c>
      <c r="E28" s="28"/>
      <c r="F28" s="28"/>
      <c r="G28" s="28"/>
      <c r="H28" s="28"/>
    </row>
    <row r="29" spans="1:8" s="15" customFormat="1" ht="33" customHeight="1">
      <c r="A29" s="25" t="s">
        <v>76</v>
      </c>
      <c r="B29" s="26" t="s">
        <v>217</v>
      </c>
      <c r="C29" s="27">
        <v>163984</v>
      </c>
      <c r="D29" s="27">
        <v>163984</v>
      </c>
      <c r="E29" s="28"/>
      <c r="F29" s="28"/>
      <c r="G29" s="28"/>
      <c r="H29" s="28"/>
    </row>
    <row r="30" spans="1:8" s="15" customFormat="1" ht="33" customHeight="1">
      <c r="A30" s="25" t="s">
        <v>78</v>
      </c>
      <c r="B30" s="26" t="s">
        <v>218</v>
      </c>
      <c r="C30" s="27">
        <v>30000</v>
      </c>
      <c r="D30" s="27">
        <v>30000</v>
      </c>
      <c r="E30" s="28"/>
      <c r="F30" s="28"/>
      <c r="G30" s="28"/>
      <c r="H30" s="28"/>
    </row>
    <row r="31" spans="1:8" s="15" customFormat="1" ht="33" customHeight="1">
      <c r="A31" s="25" t="s">
        <v>80</v>
      </c>
      <c r="B31" s="26" t="s">
        <v>81</v>
      </c>
      <c r="C31" s="27">
        <v>3567706</v>
      </c>
      <c r="D31" s="27">
        <v>3567706</v>
      </c>
      <c r="E31" s="28"/>
      <c r="F31" s="28"/>
      <c r="G31" s="28"/>
      <c r="H31" s="28"/>
    </row>
    <row r="32" spans="1:8" s="15" customFormat="1" ht="33" customHeight="1">
      <c r="A32" s="25" t="s">
        <v>82</v>
      </c>
      <c r="B32" s="26" t="s">
        <v>219</v>
      </c>
      <c r="C32" s="27">
        <v>1968056</v>
      </c>
      <c r="D32" s="27">
        <v>1968056</v>
      </c>
      <c r="E32" s="28"/>
      <c r="F32" s="28"/>
      <c r="G32" s="28"/>
      <c r="H32" s="28"/>
    </row>
    <row r="33" spans="1:8" s="15" customFormat="1" ht="33" customHeight="1">
      <c r="A33" s="25" t="s">
        <v>84</v>
      </c>
      <c r="B33" s="26" t="s">
        <v>220</v>
      </c>
      <c r="C33" s="27">
        <v>1968056</v>
      </c>
      <c r="D33" s="27">
        <v>1968056</v>
      </c>
      <c r="E33" s="28"/>
      <c r="F33" s="28"/>
      <c r="G33" s="28"/>
      <c r="H33" s="28"/>
    </row>
    <row r="34" spans="1:8" s="15" customFormat="1" ht="33" customHeight="1">
      <c r="A34" s="25" t="s">
        <v>86</v>
      </c>
      <c r="B34" s="26" t="s">
        <v>221</v>
      </c>
      <c r="C34" s="27">
        <v>1599650</v>
      </c>
      <c r="D34" s="27">
        <v>1599650</v>
      </c>
      <c r="E34" s="28"/>
      <c r="F34" s="28"/>
      <c r="G34" s="28"/>
      <c r="H34" s="28"/>
    </row>
    <row r="35" spans="1:8" s="15" customFormat="1" ht="33" customHeight="1">
      <c r="A35" s="25" t="s">
        <v>88</v>
      </c>
      <c r="B35" s="26" t="s">
        <v>222</v>
      </c>
      <c r="C35" s="27">
        <v>1599650</v>
      </c>
      <c r="D35" s="27">
        <v>1599650</v>
      </c>
      <c r="E35" s="28"/>
      <c r="F35" s="28"/>
      <c r="G35" s="28"/>
      <c r="H35" s="28"/>
    </row>
    <row r="36" spans="1:8" s="15" customFormat="1" ht="33" customHeight="1">
      <c r="A36" s="25" t="s">
        <v>90</v>
      </c>
      <c r="B36" s="26" t="s">
        <v>91</v>
      </c>
      <c r="C36" s="27">
        <v>376744</v>
      </c>
      <c r="D36" s="27">
        <v>376744</v>
      </c>
      <c r="E36" s="28"/>
      <c r="F36" s="28"/>
      <c r="G36" s="28"/>
      <c r="H36" s="28"/>
    </row>
    <row r="37" spans="1:8" s="15" customFormat="1" ht="33" customHeight="1">
      <c r="A37" s="25" t="s">
        <v>92</v>
      </c>
      <c r="B37" s="26" t="s">
        <v>223</v>
      </c>
      <c r="C37" s="27">
        <v>376744</v>
      </c>
      <c r="D37" s="27">
        <v>376744</v>
      </c>
      <c r="E37" s="28"/>
      <c r="F37" s="28"/>
      <c r="G37" s="28"/>
      <c r="H37" s="28"/>
    </row>
    <row r="38" spans="1:8" s="15" customFormat="1" ht="33" customHeight="1">
      <c r="A38" s="25" t="s">
        <v>94</v>
      </c>
      <c r="B38" s="26" t="s">
        <v>224</v>
      </c>
      <c r="C38" s="27">
        <v>376744</v>
      </c>
      <c r="D38" s="27">
        <v>376744</v>
      </c>
      <c r="E38" s="28"/>
      <c r="F38" s="28"/>
      <c r="G38" s="28"/>
      <c r="H38" s="28"/>
    </row>
  </sheetData>
  <sheetProtection/>
  <printOptions horizontalCentered="1"/>
  <pageMargins left="0" right="0" top="0.39" bottom="0.31" header="0" footer="0"/>
  <pageSetup fitToHeight="1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E16" sqref="E16"/>
    </sheetView>
  </sheetViews>
  <sheetFormatPr defaultColWidth="9.00390625" defaultRowHeight="15"/>
  <cols>
    <col min="1" max="1" width="30.421875" style="0" customWidth="1"/>
    <col min="2" max="2" width="24.421875" style="0" customWidth="1"/>
    <col min="3" max="3" width="32.421875" style="0" customWidth="1"/>
    <col min="4" max="4" width="21.00390625" style="0" customWidth="1"/>
  </cols>
  <sheetData>
    <row r="1" ht="13.5">
      <c r="A1" s="4" t="s">
        <v>230</v>
      </c>
    </row>
    <row r="2" spans="1:4" ht="31.5" customHeight="1">
      <c r="A2" s="5" t="s">
        <v>231</v>
      </c>
      <c r="B2" s="5"/>
      <c r="C2" s="5"/>
      <c r="D2" s="5"/>
    </row>
    <row r="4" ht="13.5">
      <c r="D4" s="6" t="s">
        <v>3</v>
      </c>
    </row>
    <row r="5" spans="1:4" ht="24.75" customHeight="1">
      <c r="A5" s="7" t="s">
        <v>4</v>
      </c>
      <c r="B5" s="8"/>
      <c r="C5" s="7" t="s">
        <v>5</v>
      </c>
      <c r="D5" s="8"/>
    </row>
    <row r="6" spans="1:4" s="1" customFormat="1" ht="24.75" customHeight="1">
      <c r="A6" s="9" t="s">
        <v>6</v>
      </c>
      <c r="B6" s="10" t="s">
        <v>7</v>
      </c>
      <c r="C6" s="10" t="s">
        <v>6</v>
      </c>
      <c r="D6" s="10" t="s">
        <v>7</v>
      </c>
    </row>
    <row r="7" spans="1:4" s="2" customFormat="1" ht="24.75" customHeight="1">
      <c r="A7" s="11" t="s">
        <v>12</v>
      </c>
      <c r="B7" s="12">
        <v>10528439</v>
      </c>
      <c r="C7" s="13" t="s">
        <v>13</v>
      </c>
      <c r="D7" s="12">
        <v>10528439</v>
      </c>
    </row>
    <row r="8" spans="1:4" s="2" customFormat="1" ht="24.75" customHeight="1">
      <c r="A8" s="11" t="s">
        <v>15</v>
      </c>
      <c r="B8" s="12">
        <v>10528439</v>
      </c>
      <c r="C8" s="13" t="s">
        <v>16</v>
      </c>
      <c r="D8" s="12">
        <v>4380549</v>
      </c>
    </row>
    <row r="9" spans="1:4" s="2" customFormat="1" ht="24.75" customHeight="1">
      <c r="A9" s="11" t="s">
        <v>17</v>
      </c>
      <c r="B9" s="12"/>
      <c r="C9" s="13" t="s">
        <v>18</v>
      </c>
      <c r="D9" s="12">
        <v>314053</v>
      </c>
    </row>
    <row r="10" spans="1:4" s="2" customFormat="1" ht="24.75" customHeight="1">
      <c r="A10" s="11" t="s">
        <v>19</v>
      </c>
      <c r="B10" s="12"/>
      <c r="C10" s="13" t="s">
        <v>20</v>
      </c>
      <c r="D10" s="12">
        <v>1479833</v>
      </c>
    </row>
    <row r="11" spans="1:4" s="2" customFormat="1" ht="24.75" customHeight="1">
      <c r="A11" s="11" t="s">
        <v>232</v>
      </c>
      <c r="B11" s="12"/>
      <c r="C11" s="13" t="s">
        <v>22</v>
      </c>
      <c r="D11" s="12">
        <v>409554</v>
      </c>
    </row>
    <row r="12" spans="1:4" s="2" customFormat="1" ht="24.75" customHeight="1">
      <c r="A12" s="11" t="s">
        <v>233</v>
      </c>
      <c r="B12" s="12"/>
      <c r="C12" s="13" t="s">
        <v>23</v>
      </c>
      <c r="D12" s="14">
        <v>3567706</v>
      </c>
    </row>
    <row r="13" spans="1:4" s="2" customFormat="1" ht="24.75" customHeight="1">
      <c r="A13" s="11" t="s">
        <v>234</v>
      </c>
      <c r="B13" s="12"/>
      <c r="C13" s="13" t="s">
        <v>24</v>
      </c>
      <c r="D13" s="14">
        <v>376744</v>
      </c>
    </row>
    <row r="14" s="3" customFormat="1" ht="13.5"/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2017-01-02T12:13:00Z</cp:lastPrinted>
  <dcterms:created xsi:type="dcterms:W3CDTF">2015-12-31T10:03:51Z</dcterms:created>
  <dcterms:modified xsi:type="dcterms:W3CDTF">2020-01-12T02:45:02Z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