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2240" activeTab="1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24519" concurrentCalc="0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9"/>
  <c r="D9"/>
</calcChain>
</file>

<file path=xl/sharedStrings.xml><?xml version="1.0" encoding="utf-8"?>
<sst xmlns="http://schemas.openxmlformats.org/spreadsheetml/2006/main" count="686" uniqueCount="319">
  <si>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</si>
  <si>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</si>
  <si>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</si>
  <si>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</si>
  <si>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</si>
  <si>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</si>
  <si>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</si>
  <si>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</si>
  <si>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</si>
  <si>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</si>
  <si>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</si>
  <si>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</si>
  <si>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</si>
  <si>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</si>
  <si>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</si>
  <si>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</si>
  <si>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</si>
  <si>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</si>
  <si>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</si>
  <si>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</si>
  <si>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</si>
  <si>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</si>
  <si>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</si>
  <si>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</si>
  <si>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</si>
  <si>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</si>
  <si>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</si>
  <si>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</si>
  <si>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</si>
  <si>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</si>
  <si>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</si>
  <si>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</si>
  <si>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</si>
  <si>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</si>
  <si>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</si>
  <si>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</si>
  <si>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</si>
  <si>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</si>
  <si>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</si>
  <si>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</si>
  <si>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</si>
  <si>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</si>
  <si>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</si>
  <si>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</si>
  <si>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</si>
  <si>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</si>
  <si>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</si>
  <si>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</si>
  <si>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</si>
  <si>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</si>
  <si>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</si>
  <si>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</si>
  <si>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</si>
  <si>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</si>
  <si>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</si>
  <si>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</si>
  <si>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</si>
  <si>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</si>
  <si>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</si>
  <si>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</si>
  <si>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</si>
  <si>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</si>
  <si>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</si>
  <si>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</si>
  <si>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</si>
  <si>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</si>
  <si>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</si>
  <si>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（备注：本单位无政府性基金收支，故此表无数据。）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</si>
  <si>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</si>
  <si>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</si>
  <si>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</si>
  <si>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</si>
  <si>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</si>
  <si>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</si>
  <si>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</si>
  <si>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</si>
  <si>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</si>
  <si>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</si>
  <si>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</si>
  <si>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</si>
  <si>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</si>
  <si>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</si>
  <si>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</si>
  <si>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</si>
  <si>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</si>
  <si>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</si>
  <si>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</si>
  <si>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</si>
  <si>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</si>
  <si>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</si>
  <si>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</si>
  <si>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</si>
  <si>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基本支出</t>
  </si>
  <si>
    <t>项目支出</t>
  </si>
  <si>
    <t>上缴上级支出</t>
  </si>
  <si>
    <t>事业单位经营支出</t>
  </si>
  <si>
    <t>对下级单位补助支出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</si>
  <si>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</si>
  <si>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</si>
  <si>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</si>
  <si>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</si>
  <si>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</si>
  <si>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</si>
  <si>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</si>
  <si>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</si>
  <si>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</si>
  <si>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</si>
  <si>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</si>
  <si>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</si>
  <si>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</si>
  <si>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</si>
  <si>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</si>
  <si>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</si>
  <si>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</si>
  <si>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单位代码</t>
  </si>
  <si>
    <t>采购项目名称</t>
  </si>
  <si>
    <t>货物类</t>
  </si>
  <si>
    <t>工程类</t>
  </si>
  <si>
    <t>服务类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</si>
  <si>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</si>
  <si>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</si>
  <si>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</si>
  <si>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</si>
  <si>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</si>
  <si>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</si>
  <si>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</si>
  <si>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</si>
  <si>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</si>
  <si>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2023年奉节县部门重点项目绩效目标表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</si>
  <si>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</si>
  <si>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</si>
  <si>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</si>
  <si>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</si>
  <si>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</si>
  <si>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</si>
  <si>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</si>
  <si>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</si>
  <si>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</si>
  <si>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一般公共服务支出</t>
  </si>
  <si>
    <t>社会保障和就业支出</t>
  </si>
  <si>
    <t>卫生健康支出</t>
  </si>
  <si>
    <t>农林水支出</t>
  </si>
  <si>
    <t>住房保障支出</t>
  </si>
  <si>
    <t>201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</si>
  <si>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</si>
  <si>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</si>
  <si>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</si>
  <si>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</si>
  <si>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</si>
  <si>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</si>
  <si>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</si>
  <si>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</si>
  <si>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</si>
  <si>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</si>
  <si>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</si>
  <si>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</si>
  <si>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</si>
  <si>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</si>
  <si>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</si>
  <si>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</si>
  <si>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</si>
  <si>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</si>
  <si>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</si>
  <si>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</si>
  <si>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</si>
  <si>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</si>
  <si>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</si>
  <si>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</si>
  <si>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213</t>
  </si>
  <si>
    <t> 21301</t>
  </si>
  <si>
    <t> 农业农村</t>
  </si>
  <si>
    <t>  2130104</t>
  </si>
  <si>
    <t>  事业运行</t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</si>
  <si>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</si>
  <si>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</si>
  <si>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</si>
  <si>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</si>
  <si>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</si>
  <si>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</si>
  <si>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</si>
  <si>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</si>
  <si>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</si>
  <si>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</si>
  <si>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</si>
  <si>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</si>
  <si>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</si>
  <si>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</si>
  <si>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</si>
  <si>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</si>
  <si>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</si>
  <si>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</si>
  <si>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</si>
  <si>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</si>
  <si>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</si>
  <si>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</si>
  <si>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</si>
  <si>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</si>
  <si>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</si>
  <si>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</si>
  <si>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</si>
  <si>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</si>
  <si>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</si>
  <si>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</si>
  <si>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</si>
  <si>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</si>
  <si>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</si>
  <si>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</si>
  <si>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</si>
  <si>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</si>
  <si>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</si>
  <si>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</si>
  <si>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</si>
  <si>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30204</t>
  </si>
  <si>
    <t> 手续费</t>
  </si>
  <si>
    <t> 30206</t>
  </si>
  <si>
    <t> 电费</t>
  </si>
  <si>
    <t> 30211</t>
  </si>
  <si>
    <t> 差旅费</t>
  </si>
  <si>
    <t> 30213</t>
  </si>
  <si>
    <t> 维修（护）费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</si>
  <si>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</si>
  <si>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</si>
  <si>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</si>
  <si>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</si>
  <si>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</si>
  <si>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</si>
  <si>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</si>
  <si>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</si>
  <si>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</si>
  <si>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</si>
  <si>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</si>
  <si>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</si>
  <si>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</si>
  <si>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</si>
  <si>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</si>
  <si>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</si>
  <si>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</si>
  <si>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</si>
  <si>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</si>
  <si>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</si>
  <si>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</si>
  <si>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</si>
  <si>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</si>
  <si>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</si>
  <si>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>525</t>
  </si>
  <si>
    <t>奉节县兴隆镇人民政府</t>
  </si>
  <si>
    <t> 525</t>
  </si>
  <si>
    <t> 奉节县兴隆镇人民政府</t>
  </si>
  <si>
    <t>525001</t>
  </si>
  <si>
    <t>奉节县兴隆镇人民政府（本级）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</si>
  <si>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</si>
  <si>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</si>
  <si>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</si>
  <si>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</si>
  <si>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</si>
  <si>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城市社区专职干部社会保险补贴</t>
  </si>
  <si>
    <t>部门代码</t>
    <phoneticPr fontId="40" type="noConversion"/>
  </si>
  <si>
    <t>（备注：本单位无政府采购预算，故此表无数据。）</t>
    <phoneticPr fontId="40" type="noConversion"/>
  </si>
  <si>
    <t>（备注：本单位无部门重点项目，故此表无数据。）</t>
    <phoneticPr fontId="40" type="noConversion"/>
  </si>
  <si>
    <t>奉节县兴隆镇人民政府</t>
    <phoneticPr fontId="40" type="noConversion"/>
  </si>
  <si>
    <t>1、坚持“新思路”引领，高品质创建兴隆国家级旅游度假区。实施旅游交通提升行动，推动与周边景区及城区交通畅联，开通旅游公交专线，完成场镇交通升级改造，调整镇内交通结构布局，建设客运、公交一体化交通运营体系。完善综合配套，布局启动柳河街停车场、巴楚驿城停车场、三角坝社区便民服务中心旁停车场建设项目，对景观大道停车场提档升级，推动场镇供电供水管网、消防管网、污水管网全面升级，从“吃、住、行、游、购、娱”等方面提升旅游服务水平和管理质量。
2、发挥“主引擎”作用，高效率推动产业发展提质增效。抓住产业振兴这一关键，全力打造产业发展强镇。稳步推进传统产业，发展巩固中药材、蔬菜、烟叶等特色种植业，打造集中连片种植示范片区，解决农户产业发展“种、管、采、卖”方面的难题。
3、全力推进招商引资，组建招商专业队伍，引进优质项目，开展两次大型集中签约活动，加大市场主体培育，做实产业“接二连三”，努力将兴隆建成渝鄂边界物资交易中心、农特产品加工中心。
4、细化落实项目建设，抓好资金项目使用和推进，完成返乡入乡创业园建设，推进兴隆国家级旅游度假区配套设施项目建设，做好项目全过程跟踪管理服务。
5、树立“大品牌”理念，高水平实现农旅融合长效发展。唱响“三峡凉都•爽爽兴隆”品牌，构建以乡村旅游、休闲度假、健康养生、田园综合于一体的旅游主导产业。整合山水、景点、文化等资源优势，打造四季可览、可游、可享的旅游胜地，将“三峡凉都”康养旅游暨土家风情文化节作为全县年度盛会来打造，主动承接文化体育活动，培育优质餐饮、住宿市场主体，立足农业发展基础，不断拓展农业功能，积极发展休闲农业、观光农业、创意农业等新型农业，发展壮大“旅游+”发展模式，在旅游综合收入上实现新突破。</t>
    <phoneticPr fontId="40" type="noConversion"/>
  </si>
  <si>
    <t>本单位年度工作实际完成率</t>
  </si>
  <si>
    <t>共性指标完成率</t>
  </si>
  <si>
    <t>个性指标完成率</t>
  </si>
  <si>
    <t>预算执行率</t>
  </si>
  <si>
    <t>三公经费控制率</t>
  </si>
  <si>
    <t>在职人员控制率</t>
  </si>
  <si>
    <t>资金结转结余率</t>
  </si>
  <si>
    <t>公务卡刷卡率</t>
  </si>
  <si>
    <t>政府采购执行率</t>
  </si>
  <si>
    <t>固定资产利用率</t>
  </si>
  <si>
    <t>绩效目标自评率</t>
  </si>
  <si>
    <t>项目监控到位率</t>
  </si>
  <si>
    <t>管理制度健全性</t>
  </si>
  <si>
    <t>资金使用合规性</t>
  </si>
  <si>
    <t>任务完成及时率</t>
  </si>
  <si>
    <t>信息公开及时率</t>
  </si>
  <si>
    <t>单位运行人均成本降低率</t>
  </si>
  <si>
    <t>财政收入计划任务完成率</t>
  </si>
  <si>
    <t>招商引资计划任务完成率</t>
  </si>
  <si>
    <t>争取专项资金计划任务完成率</t>
  </si>
  <si>
    <t>单位正常运转</t>
  </si>
  <si>
    <t>维护社会稳定</t>
  </si>
  <si>
    <t>带动经济发展</t>
  </si>
  <si>
    <t>提供就业岗位</t>
  </si>
  <si>
    <t>单位节能降耗</t>
  </si>
  <si>
    <t>内控制度可持续性</t>
  </si>
  <si>
    <t>经济发展规划可持续性</t>
  </si>
  <si>
    <t>服务对象满意度指标</t>
  </si>
  <si>
    <t>帮扶对象满意度指标</t>
  </si>
  <si>
    <t>读者满意度指标</t>
  </si>
  <si>
    <t>受益人满意度指标</t>
  </si>
  <si>
    <t>%</t>
  </si>
  <si>
    <t>＝</t>
  </si>
  <si>
    <t>＞</t>
  </si>
  <si>
    <t>=</t>
  </si>
  <si>
    <t>定性</t>
  </si>
  <si>
    <t>≥</t>
  </si>
  <si>
    <t>0</t>
  </si>
  <si>
    <t>良</t>
  </si>
  <si>
    <t>优</t>
  </si>
  <si>
    <t>有所改善</t>
  </si>
  <si>
    <t>  2101199</t>
  </si>
  <si>
    <t>  其他行政事业单位医疗支出</t>
  </si>
  <si>
    <t> 21305</t>
  </si>
  <si>
    <t> 巩固脱贫衔接乡村振兴</t>
  </si>
  <si>
    <t>  2130504</t>
  </si>
  <si>
    <t>  农村基础设施建设</t>
  </si>
  <si>
    <t>224</t>
  </si>
  <si>
    <t>灾害防治及应急管理支出</t>
  </si>
  <si>
    <t> 22407</t>
  </si>
  <si>
    <t> 自然灾害救灾及恢复重建支出</t>
  </si>
  <si>
    <t>  2240703</t>
  </si>
  <si>
    <t>  自然灾害救灾补助</t>
  </si>
  <si>
    <t> 22499</t>
  </si>
  <si>
    <t> 其他灾害防治及应急管理支出</t>
  </si>
  <si>
    <t>  2249999</t>
  </si>
  <si>
    <t>  其他自然灾害救灾及恢复重建支出</t>
  </si>
  <si>
    <t>单位全称: 奉节县兴隆镇人民政府</t>
    <phoneticPr fontId="40" type="noConversion"/>
  </si>
</sst>
</file>

<file path=xl/styles.xml><?xml version="1.0" encoding="utf-8"?>
<styleSheet xmlns="http://schemas.openxmlformats.org/spreadsheetml/2006/main">
  <fonts count="43">
    <font>
      <sz val="11"/>
      <color indexed="8"/>
      <name val="宋体"/>
      <charset val="1"/>
      <scheme val="minor"/>
    </font>
    <font>
      <sz val="9"/>
      <name val="simhei"/>
      <family val="1"/>
    </font>
    <font>
      <sz val="10"/>
      <name val="宋体"/>
      <family val="3"/>
      <charset val="134"/>
    </font>
    <font>
      <b/>
      <sz val="17"/>
      <name val="方正黑体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name val="方正楷体_GBK"/>
      <family val="4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9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7"/>
      <color rgb="FF000000"/>
      <name val="SimSun"/>
      <charset val="134"/>
    </font>
    <font>
      <sz val="9"/>
      <name val="宋体"/>
      <family val="3"/>
      <charset val="134"/>
      <scheme val="minor"/>
    </font>
    <font>
      <sz val="12"/>
      <name val="SimSun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34" fillId="0" borderId="0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9" fontId="23" fillId="0" borderId="1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D7" sqref="D7"/>
    </sheetView>
  </sheetViews>
  <sheetFormatPr defaultColWidth="9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2" t="s">
        <v>0</v>
      </c>
      <c r="B1" s="72"/>
      <c r="C1" s="72"/>
    </row>
    <row r="2" spans="1:3" ht="29.25" customHeight="1">
      <c r="A2" s="58" t="s">
        <v>1</v>
      </c>
      <c r="B2" s="73" t="s">
        <v>2</v>
      </c>
      <c r="C2" s="73"/>
    </row>
    <row r="3" spans="1:3" ht="29.25" customHeight="1">
      <c r="A3" s="58">
        <v>1</v>
      </c>
      <c r="B3" s="22" t="s">
        <v>3</v>
      </c>
      <c r="C3" s="22" t="s">
        <v>4</v>
      </c>
    </row>
    <row r="4" spans="1:3" ht="33.6" customHeight="1">
      <c r="A4" s="58">
        <v>2</v>
      </c>
      <c r="B4" s="22" t="s">
        <v>5</v>
      </c>
      <c r="C4" s="22" t="s">
        <v>6</v>
      </c>
    </row>
    <row r="5" spans="1:3" ht="27.6" customHeight="1">
      <c r="A5" s="58">
        <v>3</v>
      </c>
      <c r="B5" s="22" t="s">
        <v>7</v>
      </c>
      <c r="C5" s="22" t="s">
        <v>8</v>
      </c>
    </row>
    <row r="6" spans="1:3" ht="25.9" customHeight="1">
      <c r="A6" s="58">
        <v>4</v>
      </c>
      <c r="B6" s="22" t="s">
        <v>9</v>
      </c>
      <c r="C6" s="22" t="s">
        <v>10</v>
      </c>
    </row>
    <row r="7" spans="1:3" ht="31.15" customHeight="1">
      <c r="A7" s="58">
        <v>5</v>
      </c>
      <c r="B7" s="22" t="s">
        <v>11</v>
      </c>
      <c r="C7" s="22" t="s">
        <v>12</v>
      </c>
    </row>
    <row r="8" spans="1:3" ht="31.15" customHeight="1">
      <c r="A8" s="58">
        <v>6</v>
      </c>
      <c r="B8" s="22" t="s">
        <v>13</v>
      </c>
      <c r="C8" s="22" t="s">
        <v>14</v>
      </c>
    </row>
    <row r="9" spans="1:3" ht="24.95" customHeight="1">
      <c r="A9" s="58">
        <v>7</v>
      </c>
      <c r="B9" s="22" t="s">
        <v>15</v>
      </c>
      <c r="C9" s="22" t="s">
        <v>16</v>
      </c>
    </row>
    <row r="10" spans="1:3" ht="23.25" customHeight="1">
      <c r="A10" s="58">
        <v>8</v>
      </c>
      <c r="B10" s="22" t="s">
        <v>17</v>
      </c>
      <c r="C10" s="22" t="s">
        <v>18</v>
      </c>
    </row>
    <row r="11" spans="1:3" ht="26.65" customHeight="1">
      <c r="A11" s="58">
        <v>9</v>
      </c>
      <c r="B11" s="22" t="s">
        <v>19</v>
      </c>
      <c r="C11" s="68" t="s">
        <v>20</v>
      </c>
    </row>
    <row r="12" spans="1:3" ht="26.65" customHeight="1">
      <c r="A12" s="58">
        <v>10</v>
      </c>
      <c r="B12" s="67" t="s">
        <v>21</v>
      </c>
      <c r="C12" s="70" t="s">
        <v>22</v>
      </c>
    </row>
    <row r="13" spans="1:3" ht="26.65" customHeight="1">
      <c r="A13" s="58">
        <v>11</v>
      </c>
      <c r="B13" s="22" t="s">
        <v>23</v>
      </c>
      <c r="C13" s="69" t="s">
        <v>24</v>
      </c>
    </row>
  </sheetData>
  <mergeCells count="2">
    <mergeCell ref="A1:C1"/>
    <mergeCell ref="B2:C2"/>
  </mergeCells>
  <phoneticPr fontId="40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12" sqref="E12"/>
    </sheetView>
  </sheetViews>
  <sheetFormatPr defaultColWidth="9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6.350000000000001" customHeight="1">
      <c r="A1" s="12"/>
      <c r="B1" s="13"/>
    </row>
    <row r="2" spans="1:8" ht="16.350000000000001" customHeight="1"/>
    <row r="3" spans="1:8" ht="40.5" customHeight="1">
      <c r="B3" s="74" t="s">
        <v>4</v>
      </c>
      <c r="C3" s="74"/>
      <c r="D3" s="74"/>
      <c r="E3" s="74"/>
      <c r="F3" s="74"/>
      <c r="G3" s="74"/>
      <c r="H3" s="74"/>
    </row>
    <row r="4" spans="1:8" ht="20.65" customHeight="1">
      <c r="B4" s="75" t="s">
        <v>318</v>
      </c>
      <c r="C4" s="75"/>
      <c r="D4" s="75"/>
      <c r="E4" s="12"/>
      <c r="F4" s="12"/>
      <c r="G4" s="12"/>
      <c r="H4" s="47" t="s">
        <v>25</v>
      </c>
    </row>
    <row r="5" spans="1:8" ht="43.15" customHeight="1">
      <c r="B5" s="76" t="s">
        <v>26</v>
      </c>
      <c r="C5" s="76"/>
      <c r="D5" s="76" t="s">
        <v>27</v>
      </c>
      <c r="E5" s="76"/>
      <c r="F5" s="76"/>
      <c r="G5" s="76"/>
      <c r="H5" s="76"/>
    </row>
    <row r="6" spans="1:8" ht="43.15" customHeight="1">
      <c r="B6" s="48" t="s">
        <v>28</v>
      </c>
      <c r="C6" s="48" t="s">
        <v>29</v>
      </c>
      <c r="D6" s="48" t="s">
        <v>28</v>
      </c>
      <c r="E6" s="48" t="s">
        <v>30</v>
      </c>
      <c r="F6" s="34" t="s">
        <v>31</v>
      </c>
      <c r="G6" s="34" t="s">
        <v>32</v>
      </c>
      <c r="H6" s="34" t="s">
        <v>33</v>
      </c>
    </row>
    <row r="7" spans="1:8" ht="24.2" customHeight="1">
      <c r="B7" s="49" t="s">
        <v>34</v>
      </c>
      <c r="C7" s="60">
        <v>3041.08</v>
      </c>
      <c r="D7" s="49" t="s">
        <v>35</v>
      </c>
      <c r="E7" s="60">
        <v>3041.08</v>
      </c>
      <c r="F7" s="60">
        <v>3041.08</v>
      </c>
      <c r="G7" s="60"/>
      <c r="H7" s="60"/>
    </row>
    <row r="8" spans="1:8" ht="23.25" customHeight="1">
      <c r="B8" s="36" t="s">
        <v>36</v>
      </c>
      <c r="C8" s="50">
        <v>3041.08</v>
      </c>
      <c r="D8" s="36" t="s">
        <v>138</v>
      </c>
      <c r="E8" s="50">
        <v>1059.19</v>
      </c>
      <c r="F8" s="50">
        <v>1059.19</v>
      </c>
      <c r="G8" s="50"/>
      <c r="H8" s="50"/>
    </row>
    <row r="9" spans="1:8" ht="23.25" customHeight="1">
      <c r="B9" s="36" t="s">
        <v>37</v>
      </c>
      <c r="C9" s="50"/>
      <c r="D9" s="36" t="s">
        <v>139</v>
      </c>
      <c r="E9" s="50">
        <v>465.2</v>
      </c>
      <c r="F9" s="50">
        <v>465.2</v>
      </c>
      <c r="G9" s="50"/>
      <c r="H9" s="50"/>
    </row>
    <row r="10" spans="1:8" ht="23.25" customHeight="1">
      <c r="B10" s="36" t="s">
        <v>38</v>
      </c>
      <c r="C10" s="50"/>
      <c r="D10" s="36" t="s">
        <v>140</v>
      </c>
      <c r="E10" s="50">
        <v>95.97</v>
      </c>
      <c r="F10" s="50">
        <v>95.97</v>
      </c>
      <c r="G10" s="50"/>
      <c r="H10" s="50"/>
    </row>
    <row r="11" spans="1:8" ht="23.25" customHeight="1">
      <c r="B11" s="36"/>
      <c r="C11" s="50"/>
      <c r="D11" s="36" t="s">
        <v>141</v>
      </c>
      <c r="E11" s="50">
        <v>1258.3699999999999</v>
      </c>
      <c r="F11" s="50">
        <v>1258.3699999999999</v>
      </c>
      <c r="G11" s="50"/>
      <c r="H11" s="50"/>
    </row>
    <row r="12" spans="1:8" ht="23.25" customHeight="1">
      <c r="B12" s="36"/>
      <c r="C12" s="50"/>
      <c r="D12" s="36" t="s">
        <v>142</v>
      </c>
      <c r="E12" s="50">
        <v>162.34</v>
      </c>
      <c r="F12" s="50">
        <v>162.34</v>
      </c>
      <c r="G12" s="50"/>
      <c r="H12" s="50"/>
    </row>
    <row r="13" spans="1:8" ht="16.350000000000001" customHeight="1">
      <c r="B13" s="27"/>
      <c r="C13" s="61"/>
      <c r="D13" s="27"/>
      <c r="E13" s="61"/>
      <c r="F13" s="61"/>
      <c r="G13" s="61"/>
      <c r="H13" s="61"/>
    </row>
    <row r="14" spans="1:8" ht="22.35" customHeight="1">
      <c r="B14" s="16" t="s">
        <v>39</v>
      </c>
      <c r="C14" s="62"/>
      <c r="D14" s="16" t="s">
        <v>40</v>
      </c>
      <c r="E14" s="61"/>
      <c r="F14" s="61"/>
      <c r="G14" s="61"/>
      <c r="H14" s="61"/>
    </row>
    <row r="15" spans="1:8" ht="21.6" customHeight="1">
      <c r="B15" s="38" t="s">
        <v>36</v>
      </c>
      <c r="C15" s="62"/>
      <c r="D15" s="27"/>
      <c r="E15" s="61"/>
      <c r="F15" s="61"/>
      <c r="G15" s="61"/>
      <c r="H15" s="61"/>
    </row>
    <row r="16" spans="1:8" ht="20.65" customHeight="1">
      <c r="B16" s="38" t="s">
        <v>37</v>
      </c>
      <c r="C16" s="62"/>
      <c r="D16" s="27"/>
      <c r="E16" s="61"/>
      <c r="F16" s="61"/>
      <c r="G16" s="61"/>
      <c r="H16" s="61"/>
    </row>
    <row r="17" spans="2:8" ht="20.65" customHeight="1">
      <c r="B17" s="38" t="s">
        <v>38</v>
      </c>
      <c r="C17" s="62"/>
      <c r="D17" s="27"/>
      <c r="E17" s="61"/>
      <c r="F17" s="61"/>
      <c r="G17" s="61"/>
      <c r="H17" s="61"/>
    </row>
    <row r="18" spans="2:8" ht="16.350000000000001" customHeight="1">
      <c r="B18" s="27"/>
      <c r="C18" s="61"/>
      <c r="D18" s="27"/>
      <c r="E18" s="61"/>
      <c r="F18" s="61"/>
      <c r="G18" s="61"/>
      <c r="H18" s="61"/>
    </row>
    <row r="19" spans="2:8" ht="24.2" customHeight="1">
      <c r="B19" s="49" t="s">
        <v>41</v>
      </c>
      <c r="C19" s="60">
        <v>3041.08</v>
      </c>
      <c r="D19" s="49" t="s">
        <v>42</v>
      </c>
      <c r="E19" s="60">
        <v>3041.08</v>
      </c>
      <c r="F19" s="60">
        <v>3041.08</v>
      </c>
      <c r="G19" s="60"/>
      <c r="H19" s="60"/>
    </row>
  </sheetData>
  <mergeCells count="4">
    <mergeCell ref="B3:H3"/>
    <mergeCell ref="B4:D4"/>
    <mergeCell ref="B5:C5"/>
    <mergeCell ref="D5:H5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L11" sqref="L11"/>
    </sheetView>
  </sheetViews>
  <sheetFormatPr defaultColWidth="9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spans="1:8" ht="16.350000000000001" customHeight="1">
      <c r="A1" s="12"/>
      <c r="B1" s="25"/>
      <c r="C1" s="12"/>
      <c r="E1" s="12"/>
      <c r="F1" s="12"/>
      <c r="G1" s="12"/>
    </row>
    <row r="2" spans="1:8" ht="16.350000000000001" customHeight="1"/>
    <row r="3" spans="1:8" ht="21.6" customHeight="1">
      <c r="B3" s="78" t="s">
        <v>6</v>
      </c>
      <c r="C3" s="78"/>
      <c r="D3" s="78"/>
      <c r="E3" s="78"/>
      <c r="F3" s="78"/>
      <c r="G3" s="78"/>
    </row>
    <row r="4" spans="1:8" ht="19.899999999999999" customHeight="1">
      <c r="B4" s="78"/>
      <c r="C4" s="78"/>
      <c r="D4" s="78"/>
      <c r="E4" s="78"/>
      <c r="F4" s="78"/>
      <c r="G4" s="78"/>
    </row>
    <row r="5" spans="1:8" ht="16.350000000000001" customHeight="1">
      <c r="B5" s="12"/>
      <c r="C5" s="12"/>
      <c r="E5" s="12"/>
      <c r="F5" s="12"/>
      <c r="G5" s="12"/>
    </row>
    <row r="6" spans="1:8" ht="20.65" customHeight="1">
      <c r="B6" s="75" t="s">
        <v>318</v>
      </c>
      <c r="C6" s="75"/>
      <c r="D6" s="75"/>
      <c r="E6" s="75"/>
      <c r="F6" s="75"/>
      <c r="G6" s="47" t="s">
        <v>25</v>
      </c>
    </row>
    <row r="7" spans="1:8" ht="34.5" customHeight="1">
      <c r="B7" s="79" t="s">
        <v>43</v>
      </c>
      <c r="C7" s="79"/>
      <c r="D7" s="73" t="s">
        <v>44</v>
      </c>
      <c r="E7" s="79" t="s">
        <v>45</v>
      </c>
      <c r="F7" s="79"/>
      <c r="G7" s="79"/>
      <c r="H7" s="73" t="s">
        <v>46</v>
      </c>
    </row>
    <row r="8" spans="1:8" ht="29.25" customHeight="1">
      <c r="B8" s="56" t="s">
        <v>47</v>
      </c>
      <c r="C8" s="56" t="s">
        <v>48</v>
      </c>
      <c r="D8" s="73"/>
      <c r="E8" s="56" t="s">
        <v>49</v>
      </c>
      <c r="F8" s="56" t="s">
        <v>50</v>
      </c>
      <c r="G8" s="56" t="s">
        <v>51</v>
      </c>
      <c r="H8" s="73"/>
    </row>
    <row r="9" spans="1:8" ht="22.35" customHeight="1">
      <c r="B9" s="77" t="s">
        <v>30</v>
      </c>
      <c r="C9" s="77"/>
      <c r="D9" s="27">
        <f>D10+D15+D20+D25+D32+D35</f>
        <v>3034.9700000000003</v>
      </c>
      <c r="E9" s="59">
        <v>3041.08</v>
      </c>
      <c r="F9" s="59">
        <v>2551.63</v>
      </c>
      <c r="G9" s="59">
        <v>489.45</v>
      </c>
      <c r="H9" s="71">
        <f>(E9-D9)/D9</f>
        <v>2.0131994714938442E-3</v>
      </c>
    </row>
    <row r="10" spans="1:8" ht="17.25" customHeight="1">
      <c r="B10" s="28" t="s">
        <v>143</v>
      </c>
      <c r="C10" s="29" t="s">
        <v>138</v>
      </c>
      <c r="D10" s="27">
        <v>1109.77</v>
      </c>
      <c r="E10" s="32">
        <v>1059.19</v>
      </c>
      <c r="F10" s="32">
        <v>1059.19</v>
      </c>
      <c r="G10" s="32"/>
      <c r="H10" s="71">
        <f t="shared" ref="H10:H39" si="0">(E10-D10)/D10</f>
        <v>-4.5577011452823495E-2</v>
      </c>
    </row>
    <row r="11" spans="1:8" ht="17.25" customHeight="1">
      <c r="B11" s="17" t="s">
        <v>144</v>
      </c>
      <c r="C11" s="15" t="s">
        <v>145</v>
      </c>
      <c r="D11" s="27">
        <v>12.96</v>
      </c>
      <c r="E11" s="32">
        <v>12.96</v>
      </c>
      <c r="F11" s="32">
        <v>12.96</v>
      </c>
      <c r="G11" s="32"/>
      <c r="H11" s="71">
        <f t="shared" si="0"/>
        <v>0</v>
      </c>
    </row>
    <row r="12" spans="1:8" ht="17.25" customHeight="1">
      <c r="B12" s="17" t="s">
        <v>146</v>
      </c>
      <c r="C12" s="15" t="s">
        <v>147</v>
      </c>
      <c r="D12" s="27">
        <v>12.96</v>
      </c>
      <c r="E12" s="32">
        <v>12.96</v>
      </c>
      <c r="F12" s="32">
        <v>12.96</v>
      </c>
      <c r="G12" s="32"/>
      <c r="H12" s="71">
        <f t="shared" si="0"/>
        <v>0</v>
      </c>
    </row>
    <row r="13" spans="1:8" ht="17.25" customHeight="1">
      <c r="B13" s="28" t="s">
        <v>148</v>
      </c>
      <c r="C13" s="29" t="s">
        <v>149</v>
      </c>
      <c r="D13" s="27">
        <v>1096.81</v>
      </c>
      <c r="E13" s="32">
        <v>1046.23</v>
      </c>
      <c r="F13" s="32">
        <v>1046.23</v>
      </c>
      <c r="G13" s="32"/>
      <c r="H13" s="71">
        <f t="shared" si="0"/>
        <v>-4.6115553286348532E-2</v>
      </c>
    </row>
    <row r="14" spans="1:8" ht="17.25" customHeight="1">
      <c r="B14" s="17" t="s">
        <v>150</v>
      </c>
      <c r="C14" s="15" t="s">
        <v>151</v>
      </c>
      <c r="D14" s="27">
        <v>1096.81</v>
      </c>
      <c r="E14" s="32">
        <v>1046.23</v>
      </c>
      <c r="F14" s="32">
        <v>1046.23</v>
      </c>
      <c r="G14" s="32"/>
      <c r="H14" s="71">
        <f t="shared" si="0"/>
        <v>-4.6115553286348532E-2</v>
      </c>
    </row>
    <row r="15" spans="1:8" ht="17.25" customHeight="1">
      <c r="B15" s="17" t="s">
        <v>152</v>
      </c>
      <c r="C15" s="15" t="s">
        <v>139</v>
      </c>
      <c r="D15" s="27">
        <v>353.47</v>
      </c>
      <c r="E15" s="32">
        <v>465.2</v>
      </c>
      <c r="F15" s="32">
        <v>465.2</v>
      </c>
      <c r="G15" s="32"/>
      <c r="H15" s="71">
        <f t="shared" si="0"/>
        <v>0.31609471808074224</v>
      </c>
    </row>
    <row r="16" spans="1:8" ht="17.25" customHeight="1">
      <c r="B16" s="28" t="s">
        <v>153</v>
      </c>
      <c r="C16" s="29" t="s">
        <v>154</v>
      </c>
      <c r="D16" s="27">
        <v>353.47</v>
      </c>
      <c r="E16" s="32">
        <v>465.2</v>
      </c>
      <c r="F16" s="32">
        <v>465.2</v>
      </c>
      <c r="G16" s="32"/>
      <c r="H16" s="71">
        <f t="shared" si="0"/>
        <v>0.31609471808074224</v>
      </c>
    </row>
    <row r="17" spans="2:8" ht="17.25" customHeight="1">
      <c r="B17" s="17" t="s">
        <v>155</v>
      </c>
      <c r="C17" s="15" t="s">
        <v>156</v>
      </c>
      <c r="D17" s="27">
        <v>134.1</v>
      </c>
      <c r="E17" s="32">
        <v>193.17</v>
      </c>
      <c r="F17" s="32">
        <v>193.17</v>
      </c>
      <c r="G17" s="32"/>
      <c r="H17" s="71">
        <f t="shared" si="0"/>
        <v>0.44049217002237134</v>
      </c>
    </row>
    <row r="18" spans="2:8" ht="17.25" customHeight="1">
      <c r="B18" s="17" t="s">
        <v>157</v>
      </c>
      <c r="C18" s="15" t="s">
        <v>158</v>
      </c>
      <c r="D18" s="27">
        <v>67.05</v>
      </c>
      <c r="E18" s="32">
        <v>96.59</v>
      </c>
      <c r="F18" s="32">
        <v>96.59</v>
      </c>
      <c r="G18" s="32"/>
      <c r="H18" s="71">
        <f t="shared" si="0"/>
        <v>0.44056674123788231</v>
      </c>
    </row>
    <row r="19" spans="2:8" ht="17.25" customHeight="1">
      <c r="B19" s="28" t="s">
        <v>159</v>
      </c>
      <c r="C19" s="29" t="s">
        <v>160</v>
      </c>
      <c r="D19" s="27">
        <v>152.32</v>
      </c>
      <c r="E19" s="32">
        <v>175.44</v>
      </c>
      <c r="F19" s="32">
        <v>175.44</v>
      </c>
      <c r="G19" s="32"/>
      <c r="H19" s="71">
        <f t="shared" si="0"/>
        <v>0.15178571428571433</v>
      </c>
    </row>
    <row r="20" spans="2:8" ht="17.25" customHeight="1">
      <c r="B20" s="17" t="s">
        <v>161</v>
      </c>
      <c r="C20" s="15" t="s">
        <v>140</v>
      </c>
      <c r="D20" s="27">
        <v>113.09</v>
      </c>
      <c r="E20" s="32">
        <v>95.97</v>
      </c>
      <c r="F20" s="32">
        <v>95.97</v>
      </c>
      <c r="G20" s="32"/>
      <c r="H20" s="71">
        <f t="shared" si="0"/>
        <v>-0.15138385356795475</v>
      </c>
    </row>
    <row r="21" spans="2:8" ht="17.25" customHeight="1">
      <c r="B21" s="17" t="s">
        <v>162</v>
      </c>
      <c r="C21" s="15" t="s">
        <v>163</v>
      </c>
      <c r="D21" s="27">
        <v>113.09</v>
      </c>
      <c r="E21" s="32">
        <v>95.97</v>
      </c>
      <c r="F21" s="32">
        <v>95.97</v>
      </c>
      <c r="G21" s="32"/>
      <c r="H21" s="71">
        <f t="shared" si="0"/>
        <v>-0.15138385356795475</v>
      </c>
    </row>
    <row r="22" spans="2:8" ht="17.25" customHeight="1">
      <c r="B22" s="28" t="s">
        <v>164</v>
      </c>
      <c r="C22" s="29" t="s">
        <v>165</v>
      </c>
      <c r="D22" s="27">
        <v>57.33</v>
      </c>
      <c r="E22" s="32">
        <v>52.97</v>
      </c>
      <c r="F22" s="32">
        <v>52.97</v>
      </c>
      <c r="G22" s="32"/>
      <c r="H22" s="71">
        <f t="shared" si="0"/>
        <v>-7.6050933193790332E-2</v>
      </c>
    </row>
    <row r="23" spans="2:8" ht="17.25" customHeight="1">
      <c r="B23" s="17" t="s">
        <v>166</v>
      </c>
      <c r="C23" s="15" t="s">
        <v>167</v>
      </c>
      <c r="D23" s="27">
        <v>42.96</v>
      </c>
      <c r="E23" s="32">
        <v>43</v>
      </c>
      <c r="F23" s="32">
        <v>43</v>
      </c>
      <c r="G23" s="32"/>
      <c r="H23" s="71">
        <f t="shared" si="0"/>
        <v>9.3109869646180511E-4</v>
      </c>
    </row>
    <row r="24" spans="2:8" ht="17.25" customHeight="1">
      <c r="B24" s="17" t="s">
        <v>302</v>
      </c>
      <c r="C24" s="15" t="s">
        <v>303</v>
      </c>
      <c r="D24" s="27">
        <v>12.8</v>
      </c>
      <c r="E24" s="32"/>
      <c r="F24" s="32"/>
      <c r="G24" s="32"/>
      <c r="H24" s="71">
        <f t="shared" si="0"/>
        <v>-1</v>
      </c>
    </row>
    <row r="25" spans="2:8" ht="17.25" customHeight="1">
      <c r="B25" s="17" t="s">
        <v>168</v>
      </c>
      <c r="C25" s="15" t="s">
        <v>141</v>
      </c>
      <c r="D25" s="27">
        <v>1330.51</v>
      </c>
      <c r="E25" s="32">
        <v>1258.3699999999999</v>
      </c>
      <c r="F25" s="32">
        <v>768.92</v>
      </c>
      <c r="G25" s="32">
        <v>489.45</v>
      </c>
      <c r="H25" s="71">
        <f t="shared" si="0"/>
        <v>-5.421981044862504E-2</v>
      </c>
    </row>
    <row r="26" spans="2:8" ht="17.25" customHeight="1">
      <c r="B26" s="28" t="s">
        <v>169</v>
      </c>
      <c r="C26" s="29" t="s">
        <v>170</v>
      </c>
      <c r="D26" s="27">
        <v>768.06</v>
      </c>
      <c r="E26" s="32">
        <v>768.92</v>
      </c>
      <c r="F26" s="32">
        <v>768.92</v>
      </c>
      <c r="G26" s="32"/>
      <c r="H26" s="71">
        <f t="shared" si="0"/>
        <v>1.1197041897768581E-3</v>
      </c>
    </row>
    <row r="27" spans="2:8" ht="17.25" customHeight="1">
      <c r="B27" s="17" t="s">
        <v>171</v>
      </c>
      <c r="C27" s="15" t="s">
        <v>172</v>
      </c>
      <c r="D27" s="27">
        <v>768.06</v>
      </c>
      <c r="E27" s="32">
        <v>768.92</v>
      </c>
      <c r="F27" s="32">
        <v>768.92</v>
      </c>
      <c r="G27" s="32"/>
      <c r="H27" s="71">
        <f t="shared" si="0"/>
        <v>1.1197041897768581E-3</v>
      </c>
    </row>
    <row r="28" spans="2:8" ht="17.25" customHeight="1">
      <c r="B28" s="17" t="s">
        <v>304</v>
      </c>
      <c r="C28" s="15" t="s">
        <v>305</v>
      </c>
      <c r="D28" s="27">
        <v>40</v>
      </c>
      <c r="E28" s="32"/>
      <c r="F28" s="32"/>
      <c r="G28" s="32"/>
      <c r="H28" s="71">
        <f t="shared" si="0"/>
        <v>-1</v>
      </c>
    </row>
    <row r="29" spans="2:8" ht="17.25" customHeight="1">
      <c r="B29" s="17" t="s">
        <v>306</v>
      </c>
      <c r="C29" s="15" t="s">
        <v>307</v>
      </c>
      <c r="D29" s="27">
        <v>40</v>
      </c>
      <c r="E29" s="32"/>
      <c r="F29" s="32"/>
      <c r="G29" s="32"/>
      <c r="H29" s="71">
        <f t="shared" si="0"/>
        <v>-1</v>
      </c>
    </row>
    <row r="30" spans="2:8" ht="17.25" customHeight="1">
      <c r="B30" s="17" t="s">
        <v>173</v>
      </c>
      <c r="C30" s="15" t="s">
        <v>174</v>
      </c>
      <c r="D30" s="27">
        <v>522.45000000000005</v>
      </c>
      <c r="E30" s="32">
        <v>489.45</v>
      </c>
      <c r="F30" s="32"/>
      <c r="G30" s="32">
        <v>489.45</v>
      </c>
      <c r="H30" s="71">
        <f t="shared" si="0"/>
        <v>-6.3163939132931488E-2</v>
      </c>
    </row>
    <row r="31" spans="2:8" ht="17.25" customHeight="1">
      <c r="B31" s="28" t="s">
        <v>175</v>
      </c>
      <c r="C31" s="29" t="s">
        <v>176</v>
      </c>
      <c r="D31" s="27">
        <v>522.45000000000005</v>
      </c>
      <c r="E31" s="32">
        <v>489.45</v>
      </c>
      <c r="F31" s="32"/>
      <c r="G31" s="32">
        <v>489.45</v>
      </c>
      <c r="H31" s="71">
        <f t="shared" si="0"/>
        <v>-6.3163939132931488E-2</v>
      </c>
    </row>
    <row r="32" spans="2:8" ht="17.25" customHeight="1">
      <c r="B32" s="17" t="s">
        <v>177</v>
      </c>
      <c r="C32" s="15" t="s">
        <v>142</v>
      </c>
      <c r="D32" s="27">
        <v>100.58</v>
      </c>
      <c r="E32" s="32">
        <v>162.34</v>
      </c>
      <c r="F32" s="32">
        <v>162.34</v>
      </c>
      <c r="G32" s="32"/>
      <c r="H32" s="71">
        <f t="shared" si="0"/>
        <v>0.61403857625770542</v>
      </c>
    </row>
    <row r="33" spans="2:8" ht="17.25" customHeight="1">
      <c r="B33" s="17" t="s">
        <v>178</v>
      </c>
      <c r="C33" s="15" t="s">
        <v>179</v>
      </c>
      <c r="D33" s="27">
        <v>100.58</v>
      </c>
      <c r="E33" s="32">
        <v>162.34</v>
      </c>
      <c r="F33" s="32">
        <v>162.34</v>
      </c>
      <c r="G33" s="32"/>
      <c r="H33" s="71">
        <f t="shared" si="0"/>
        <v>0.61403857625770542</v>
      </c>
    </row>
    <row r="34" spans="2:8" ht="17.25" customHeight="1">
      <c r="B34" s="28" t="s">
        <v>180</v>
      </c>
      <c r="C34" s="29" t="s">
        <v>181</v>
      </c>
      <c r="D34" s="27">
        <v>100.58</v>
      </c>
      <c r="E34" s="32">
        <v>162.34</v>
      </c>
      <c r="F34" s="32">
        <v>162.34</v>
      </c>
      <c r="G34" s="32"/>
      <c r="H34" s="71">
        <f t="shared" si="0"/>
        <v>0.61403857625770542</v>
      </c>
    </row>
    <row r="35" spans="2:8" ht="17.25" customHeight="1">
      <c r="B35" s="17" t="s">
        <v>308</v>
      </c>
      <c r="C35" s="15" t="s">
        <v>309</v>
      </c>
      <c r="D35" s="27">
        <v>27.55</v>
      </c>
      <c r="E35" s="32"/>
      <c r="F35" s="32"/>
      <c r="G35" s="32"/>
      <c r="H35" s="71">
        <f t="shared" si="0"/>
        <v>-1</v>
      </c>
    </row>
    <row r="36" spans="2:8" ht="17.25" customHeight="1">
      <c r="B36" s="17" t="s">
        <v>310</v>
      </c>
      <c r="C36" s="15" t="s">
        <v>311</v>
      </c>
      <c r="D36" s="27">
        <v>3.25</v>
      </c>
      <c r="E36" s="32"/>
      <c r="F36" s="32"/>
      <c r="G36" s="32"/>
      <c r="H36" s="71">
        <f t="shared" si="0"/>
        <v>-1</v>
      </c>
    </row>
    <row r="37" spans="2:8" ht="17.25" customHeight="1">
      <c r="B37" s="28" t="s">
        <v>312</v>
      </c>
      <c r="C37" s="29" t="s">
        <v>313</v>
      </c>
      <c r="D37" s="27">
        <v>3.25</v>
      </c>
      <c r="E37" s="32"/>
      <c r="F37" s="32"/>
      <c r="G37" s="32"/>
      <c r="H37" s="71">
        <f t="shared" si="0"/>
        <v>-1</v>
      </c>
    </row>
    <row r="38" spans="2:8" ht="17.25" customHeight="1">
      <c r="B38" s="17" t="s">
        <v>314</v>
      </c>
      <c r="C38" s="15" t="s">
        <v>315</v>
      </c>
      <c r="D38" s="27">
        <v>24.3</v>
      </c>
      <c r="E38" s="32"/>
      <c r="F38" s="32"/>
      <c r="G38" s="32"/>
      <c r="H38" s="71">
        <f t="shared" si="0"/>
        <v>-1</v>
      </c>
    </row>
    <row r="39" spans="2:8" ht="17.25" customHeight="1">
      <c r="B39" s="17" t="s">
        <v>316</v>
      </c>
      <c r="C39" s="15" t="s">
        <v>317</v>
      </c>
      <c r="D39" s="27">
        <v>24.3</v>
      </c>
      <c r="E39" s="32"/>
      <c r="F39" s="32"/>
      <c r="G39" s="32"/>
      <c r="H39" s="71">
        <f t="shared" si="0"/>
        <v>-1</v>
      </c>
    </row>
  </sheetData>
  <mergeCells count="7">
    <mergeCell ref="B9:C9"/>
    <mergeCell ref="D7:D8"/>
    <mergeCell ref="H7:H8"/>
    <mergeCell ref="B3:G4"/>
    <mergeCell ref="B6:F6"/>
    <mergeCell ref="B7:C7"/>
    <mergeCell ref="E7:G7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B6" sqref="B6:C6"/>
    </sheetView>
  </sheetViews>
  <sheetFormatPr defaultColWidth="9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</cols>
  <sheetData>
    <row r="1" spans="1:6" ht="18.2" customHeight="1">
      <c r="A1" s="12"/>
      <c r="B1" s="57"/>
      <c r="C1" s="51"/>
      <c r="D1" s="51"/>
      <c r="E1" s="51"/>
      <c r="F1" s="51"/>
    </row>
    <row r="2" spans="1:6" ht="16.350000000000001" customHeight="1"/>
    <row r="3" spans="1:6" ht="16.350000000000001" customHeight="1">
      <c r="B3" s="81" t="s">
        <v>8</v>
      </c>
      <c r="C3" s="81"/>
      <c r="D3" s="81"/>
      <c r="E3" s="81"/>
      <c r="F3" s="81"/>
    </row>
    <row r="4" spans="1:6" ht="16.350000000000001" customHeight="1">
      <c r="B4" s="81"/>
      <c r="C4" s="81"/>
      <c r="D4" s="81"/>
      <c r="E4" s="81"/>
      <c r="F4" s="81"/>
    </row>
    <row r="5" spans="1:6" ht="16.350000000000001" customHeight="1">
      <c r="B5" s="82" t="s">
        <v>54</v>
      </c>
      <c r="C5" s="82"/>
      <c r="D5" s="82"/>
      <c r="E5" s="82"/>
      <c r="F5" s="82"/>
    </row>
    <row r="6" spans="1:6" ht="20.65" customHeight="1">
      <c r="B6" s="75" t="s">
        <v>318</v>
      </c>
      <c r="C6" s="75"/>
      <c r="D6" s="12"/>
      <c r="E6" s="12"/>
      <c r="F6" s="47" t="s">
        <v>25</v>
      </c>
    </row>
    <row r="7" spans="1:6" ht="36.200000000000003" customHeight="1">
      <c r="B7" s="83" t="s">
        <v>55</v>
      </c>
      <c r="C7" s="83"/>
      <c r="D7" s="83" t="s">
        <v>56</v>
      </c>
      <c r="E7" s="83"/>
      <c r="F7" s="83"/>
    </row>
    <row r="8" spans="1:6" ht="27.6" customHeight="1">
      <c r="B8" s="53" t="s">
        <v>57</v>
      </c>
      <c r="C8" s="53" t="s">
        <v>48</v>
      </c>
      <c r="D8" s="53" t="s">
        <v>58</v>
      </c>
      <c r="E8" s="53" t="s">
        <v>59</v>
      </c>
      <c r="F8" s="53" t="s">
        <v>60</v>
      </c>
    </row>
    <row r="9" spans="1:6" ht="19.899999999999999" customHeight="1">
      <c r="B9" s="80" t="s">
        <v>30</v>
      </c>
      <c r="C9" s="80"/>
      <c r="D9" s="54">
        <v>2551.63</v>
      </c>
      <c r="E9" s="54">
        <v>2168.33</v>
      </c>
      <c r="F9" s="54">
        <v>383.3</v>
      </c>
    </row>
    <row r="10" spans="1:6" ht="15" customHeight="1">
      <c r="B10" s="28" t="s">
        <v>182</v>
      </c>
      <c r="C10" s="29" t="s">
        <v>183</v>
      </c>
      <c r="D10" s="55">
        <v>1971.98</v>
      </c>
      <c r="E10" s="55">
        <v>1971.98</v>
      </c>
      <c r="F10" s="55"/>
    </row>
    <row r="11" spans="1:6" ht="15" customHeight="1">
      <c r="B11" s="17" t="s">
        <v>184</v>
      </c>
      <c r="C11" s="15" t="s">
        <v>185</v>
      </c>
      <c r="D11" s="55">
        <v>422.2</v>
      </c>
      <c r="E11" s="55">
        <v>422.2</v>
      </c>
      <c r="F11" s="55"/>
    </row>
    <row r="12" spans="1:6" ht="15" customHeight="1">
      <c r="B12" s="28" t="s">
        <v>186</v>
      </c>
      <c r="C12" s="29" t="s">
        <v>187</v>
      </c>
      <c r="D12" s="55">
        <v>269.27</v>
      </c>
      <c r="E12" s="55">
        <v>269.27</v>
      </c>
      <c r="F12" s="55"/>
    </row>
    <row r="13" spans="1:6" ht="15" customHeight="1">
      <c r="B13" s="17" t="s">
        <v>188</v>
      </c>
      <c r="C13" s="15" t="s">
        <v>189</v>
      </c>
      <c r="D13" s="55">
        <v>309.95</v>
      </c>
      <c r="E13" s="55">
        <v>309.95</v>
      </c>
      <c r="F13" s="55"/>
    </row>
    <row r="14" spans="1:6" ht="15" customHeight="1">
      <c r="B14" s="28" t="s">
        <v>190</v>
      </c>
      <c r="C14" s="29" t="s">
        <v>191</v>
      </c>
      <c r="D14" s="55">
        <v>406.3</v>
      </c>
      <c r="E14" s="55">
        <v>406.3</v>
      </c>
      <c r="F14" s="55"/>
    </row>
    <row r="15" spans="1:6" ht="15" customHeight="1">
      <c r="B15" s="17" t="s">
        <v>192</v>
      </c>
      <c r="C15" s="15" t="s">
        <v>193</v>
      </c>
      <c r="D15" s="55">
        <v>193.17</v>
      </c>
      <c r="E15" s="55">
        <v>193.17</v>
      </c>
      <c r="F15" s="55"/>
    </row>
    <row r="16" spans="1:6" ht="15" customHeight="1">
      <c r="B16" s="28" t="s">
        <v>194</v>
      </c>
      <c r="C16" s="29" t="s">
        <v>195</v>
      </c>
      <c r="D16" s="55">
        <v>96.59</v>
      </c>
      <c r="E16" s="55">
        <v>96.59</v>
      </c>
      <c r="F16" s="55"/>
    </row>
    <row r="17" spans="2:6" ht="15" customHeight="1">
      <c r="B17" s="17" t="s">
        <v>196</v>
      </c>
      <c r="C17" s="15" t="s">
        <v>197</v>
      </c>
      <c r="D17" s="55">
        <v>80.45</v>
      </c>
      <c r="E17" s="55">
        <v>80.45</v>
      </c>
      <c r="F17" s="55"/>
    </row>
    <row r="18" spans="2:6" ht="15" customHeight="1">
      <c r="B18" s="28" t="s">
        <v>198</v>
      </c>
      <c r="C18" s="29" t="s">
        <v>199</v>
      </c>
      <c r="D18" s="55">
        <v>4.1900000000000004</v>
      </c>
      <c r="E18" s="55">
        <v>4.1900000000000004</v>
      </c>
      <c r="F18" s="55"/>
    </row>
    <row r="19" spans="2:6" ht="15" customHeight="1">
      <c r="B19" s="17" t="s">
        <v>200</v>
      </c>
      <c r="C19" s="15" t="s">
        <v>201</v>
      </c>
      <c r="D19" s="55">
        <v>162.34</v>
      </c>
      <c r="E19" s="55">
        <v>162.34</v>
      </c>
      <c r="F19" s="55"/>
    </row>
    <row r="20" spans="2:6" ht="15" customHeight="1">
      <c r="B20" s="28" t="s">
        <v>202</v>
      </c>
      <c r="C20" s="29" t="s">
        <v>203</v>
      </c>
      <c r="D20" s="55">
        <v>15.52</v>
      </c>
      <c r="E20" s="55">
        <v>15.52</v>
      </c>
      <c r="F20" s="55"/>
    </row>
    <row r="21" spans="2:6" ht="15" customHeight="1">
      <c r="B21" s="17" t="s">
        <v>204</v>
      </c>
      <c r="C21" s="15" t="s">
        <v>205</v>
      </c>
      <c r="D21" s="55">
        <v>12</v>
      </c>
      <c r="E21" s="55">
        <v>12</v>
      </c>
      <c r="F21" s="55"/>
    </row>
    <row r="22" spans="2:6" ht="15" customHeight="1">
      <c r="B22" s="28" t="s">
        <v>206</v>
      </c>
      <c r="C22" s="29" t="s">
        <v>207</v>
      </c>
      <c r="D22" s="55">
        <v>383.3</v>
      </c>
      <c r="E22" s="55"/>
      <c r="F22" s="55">
        <v>383.3</v>
      </c>
    </row>
    <row r="23" spans="2:6" ht="15" customHeight="1">
      <c r="B23" s="17" t="s">
        <v>208</v>
      </c>
      <c r="C23" s="15" t="s">
        <v>209</v>
      </c>
      <c r="D23" s="55">
        <v>114.96</v>
      </c>
      <c r="E23" s="55"/>
      <c r="F23" s="55">
        <v>114.96</v>
      </c>
    </row>
    <row r="24" spans="2:6" ht="15" customHeight="1">
      <c r="B24" s="28" t="s">
        <v>210</v>
      </c>
      <c r="C24" s="29" t="s">
        <v>211</v>
      </c>
      <c r="D24" s="55">
        <v>10</v>
      </c>
      <c r="E24" s="55"/>
      <c r="F24" s="55">
        <v>10</v>
      </c>
    </row>
    <row r="25" spans="2:6" ht="15" customHeight="1">
      <c r="B25" s="17" t="s">
        <v>212</v>
      </c>
      <c r="C25" s="15" t="s">
        <v>213</v>
      </c>
      <c r="D25" s="55">
        <v>1</v>
      </c>
      <c r="E25" s="55"/>
      <c r="F25" s="55">
        <v>1</v>
      </c>
    </row>
    <row r="26" spans="2:6" ht="15" customHeight="1">
      <c r="B26" s="28" t="s">
        <v>214</v>
      </c>
      <c r="C26" s="29" t="s">
        <v>215</v>
      </c>
      <c r="D26" s="55">
        <v>30</v>
      </c>
      <c r="E26" s="55"/>
      <c r="F26" s="55">
        <v>30</v>
      </c>
    </row>
    <row r="27" spans="2:6" ht="15" customHeight="1">
      <c r="B27" s="17" t="s">
        <v>216</v>
      </c>
      <c r="C27" s="15" t="s">
        <v>217</v>
      </c>
      <c r="D27" s="55">
        <v>50</v>
      </c>
      <c r="E27" s="55"/>
      <c r="F27" s="55">
        <v>50</v>
      </c>
    </row>
    <row r="28" spans="2:6" ht="15" customHeight="1">
      <c r="B28" s="28" t="s">
        <v>218</v>
      </c>
      <c r="C28" s="29" t="s">
        <v>219</v>
      </c>
      <c r="D28" s="55">
        <v>35</v>
      </c>
      <c r="E28" s="55"/>
      <c r="F28" s="55">
        <v>35</v>
      </c>
    </row>
    <row r="29" spans="2:6" ht="15" customHeight="1">
      <c r="B29" s="17" t="s">
        <v>220</v>
      </c>
      <c r="C29" s="15" t="s">
        <v>221</v>
      </c>
      <c r="D29" s="55">
        <v>7</v>
      </c>
      <c r="E29" s="55"/>
      <c r="F29" s="55">
        <v>7</v>
      </c>
    </row>
    <row r="30" spans="2:6" ht="15" customHeight="1">
      <c r="B30" s="28" t="s">
        <v>222</v>
      </c>
      <c r="C30" s="29" t="s">
        <v>223</v>
      </c>
      <c r="D30" s="55">
        <v>7.84</v>
      </c>
      <c r="E30" s="55"/>
      <c r="F30" s="55">
        <v>7.84</v>
      </c>
    </row>
    <row r="31" spans="2:6" ht="15" customHeight="1">
      <c r="B31" s="17" t="s">
        <v>224</v>
      </c>
      <c r="C31" s="15" t="s">
        <v>225</v>
      </c>
      <c r="D31" s="55">
        <v>10</v>
      </c>
      <c r="E31" s="55"/>
      <c r="F31" s="55">
        <v>10</v>
      </c>
    </row>
    <row r="32" spans="2:6" ht="15" customHeight="1">
      <c r="B32" s="28" t="s">
        <v>226</v>
      </c>
      <c r="C32" s="29" t="s">
        <v>227</v>
      </c>
      <c r="D32" s="55">
        <v>9.65</v>
      </c>
      <c r="E32" s="55"/>
      <c r="F32" s="55">
        <v>9.65</v>
      </c>
    </row>
    <row r="33" spans="2:6" ht="15" customHeight="1">
      <c r="B33" s="17" t="s">
        <v>228</v>
      </c>
      <c r="C33" s="15" t="s">
        <v>229</v>
      </c>
      <c r="D33" s="55">
        <v>12.67</v>
      </c>
      <c r="E33" s="55"/>
      <c r="F33" s="55">
        <v>12.67</v>
      </c>
    </row>
    <row r="34" spans="2:6" ht="15" customHeight="1">
      <c r="B34" s="28" t="s">
        <v>230</v>
      </c>
      <c r="C34" s="29" t="s">
        <v>231</v>
      </c>
      <c r="D34" s="55">
        <v>16</v>
      </c>
      <c r="E34" s="55"/>
      <c r="F34" s="55">
        <v>16</v>
      </c>
    </row>
    <row r="35" spans="2:6" ht="15" customHeight="1">
      <c r="B35" s="17" t="s">
        <v>232</v>
      </c>
      <c r="C35" s="15" t="s">
        <v>233</v>
      </c>
      <c r="D35" s="55">
        <v>64.52</v>
      </c>
      <c r="E35" s="55"/>
      <c r="F35" s="55">
        <v>64.52</v>
      </c>
    </row>
    <row r="36" spans="2:6" ht="15" customHeight="1">
      <c r="B36" s="28" t="s">
        <v>234</v>
      </c>
      <c r="C36" s="29" t="s">
        <v>235</v>
      </c>
      <c r="D36" s="55">
        <v>14.66</v>
      </c>
      <c r="E36" s="55"/>
      <c r="F36" s="55">
        <v>14.66</v>
      </c>
    </row>
    <row r="37" spans="2:6" ht="15" customHeight="1">
      <c r="B37" s="17" t="s">
        <v>236</v>
      </c>
      <c r="C37" s="15" t="s">
        <v>237</v>
      </c>
      <c r="D37" s="55">
        <v>196.34</v>
      </c>
      <c r="E37" s="55">
        <v>196.34</v>
      </c>
      <c r="F37" s="55"/>
    </row>
    <row r="38" spans="2:6" ht="15" customHeight="1">
      <c r="B38" s="28" t="s">
        <v>238</v>
      </c>
      <c r="C38" s="29" t="s">
        <v>239</v>
      </c>
      <c r="D38" s="55">
        <v>20.9</v>
      </c>
      <c r="E38" s="55">
        <v>20.9</v>
      </c>
      <c r="F38" s="55"/>
    </row>
    <row r="39" spans="2:6" ht="15" customHeight="1">
      <c r="B39" s="17" t="s">
        <v>240</v>
      </c>
      <c r="C39" s="15" t="s">
        <v>241</v>
      </c>
      <c r="D39" s="55">
        <v>13.6</v>
      </c>
      <c r="E39" s="55">
        <v>13.6</v>
      </c>
      <c r="F39" s="55"/>
    </row>
    <row r="40" spans="2:6" ht="15" customHeight="1">
      <c r="B40" s="28" t="s">
        <v>242</v>
      </c>
      <c r="C40" s="29" t="s">
        <v>243</v>
      </c>
      <c r="D40" s="55">
        <v>161.84</v>
      </c>
      <c r="E40" s="55">
        <v>161.84</v>
      </c>
      <c r="F40" s="55"/>
    </row>
  </sheetData>
  <mergeCells count="6">
    <mergeCell ref="B9:C9"/>
    <mergeCell ref="B3:F4"/>
    <mergeCell ref="B5:F5"/>
    <mergeCell ref="B6:C6"/>
    <mergeCell ref="B7:C7"/>
    <mergeCell ref="D7:F7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K20" sqref="K20"/>
    </sheetView>
  </sheetViews>
  <sheetFormatPr defaultColWidth="9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6.350000000000001" customHeight="1">
      <c r="A1" s="12"/>
      <c r="B1" s="20"/>
    </row>
    <row r="2" spans="1:13" ht="16.350000000000001" customHeight="1"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20.65" customHeight="1">
      <c r="B5" s="75" t="s">
        <v>318</v>
      </c>
      <c r="C5" s="75"/>
      <c r="M5" s="47" t="s">
        <v>25</v>
      </c>
    </row>
    <row r="6" spans="1:13" ht="38.85" customHeight="1">
      <c r="B6" s="79" t="s">
        <v>45</v>
      </c>
      <c r="C6" s="79"/>
      <c r="D6" s="79"/>
      <c r="E6" s="79"/>
      <c r="F6" s="79"/>
      <c r="G6" s="79"/>
      <c r="H6" s="79" t="s">
        <v>44</v>
      </c>
      <c r="I6" s="79"/>
      <c r="J6" s="79"/>
      <c r="K6" s="79"/>
      <c r="L6" s="79"/>
      <c r="M6" s="79"/>
    </row>
    <row r="7" spans="1:13" ht="36.200000000000003" customHeight="1">
      <c r="B7" s="79" t="s">
        <v>30</v>
      </c>
      <c r="C7" s="79" t="s">
        <v>61</v>
      </c>
      <c r="D7" s="79" t="s">
        <v>62</v>
      </c>
      <c r="E7" s="79"/>
      <c r="F7" s="79"/>
      <c r="G7" s="79" t="s">
        <v>63</v>
      </c>
      <c r="H7" s="79" t="s">
        <v>30</v>
      </c>
      <c r="I7" s="79" t="s">
        <v>61</v>
      </c>
      <c r="J7" s="79" t="s">
        <v>62</v>
      </c>
      <c r="K7" s="79"/>
      <c r="L7" s="79"/>
      <c r="M7" s="79" t="s">
        <v>63</v>
      </c>
    </row>
    <row r="8" spans="1:13" ht="36.200000000000003" customHeight="1">
      <c r="B8" s="79"/>
      <c r="C8" s="79"/>
      <c r="D8" s="56" t="s">
        <v>49</v>
      </c>
      <c r="E8" s="56" t="s">
        <v>64</v>
      </c>
      <c r="F8" s="56" t="s">
        <v>65</v>
      </c>
      <c r="G8" s="79"/>
      <c r="H8" s="79"/>
      <c r="I8" s="79"/>
      <c r="J8" s="56" t="s">
        <v>49</v>
      </c>
      <c r="K8" s="56" t="s">
        <v>64</v>
      </c>
      <c r="L8" s="56" t="s">
        <v>65</v>
      </c>
      <c r="M8" s="79"/>
    </row>
    <row r="9" spans="1:13" ht="25.9" customHeight="1">
      <c r="B9" s="19">
        <v>23.84</v>
      </c>
      <c r="C9" s="19"/>
      <c r="D9" s="19">
        <v>16</v>
      </c>
      <c r="E9" s="19"/>
      <c r="F9" s="19">
        <v>16</v>
      </c>
      <c r="G9" s="19">
        <v>7.84</v>
      </c>
      <c r="H9" s="19">
        <v>25.06</v>
      </c>
      <c r="I9" s="19"/>
      <c r="J9" s="19">
        <v>16</v>
      </c>
      <c r="K9" s="19"/>
      <c r="L9" s="19">
        <v>16</v>
      </c>
      <c r="M9" s="19">
        <v>9.06</v>
      </c>
    </row>
  </sheetData>
  <mergeCells count="12">
    <mergeCell ref="B2:M4"/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6" sqref="B6:C6"/>
    </sheetView>
  </sheetViews>
  <sheetFormatPr defaultColWidth="9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2"/>
      <c r="B1" s="20"/>
      <c r="C1" s="51"/>
      <c r="D1" s="51"/>
      <c r="E1" s="51"/>
      <c r="F1" s="51"/>
    </row>
    <row r="2" spans="1:6" ht="16.350000000000001" customHeight="1">
      <c r="B2" s="12"/>
    </row>
    <row r="3" spans="1:6" ht="24.95" customHeight="1">
      <c r="B3" s="81" t="s">
        <v>12</v>
      </c>
      <c r="C3" s="81"/>
      <c r="D3" s="81"/>
      <c r="E3" s="81"/>
      <c r="F3" s="81"/>
    </row>
    <row r="4" spans="1:6" ht="26.65" customHeight="1">
      <c r="B4" s="81"/>
      <c r="C4" s="81"/>
      <c r="D4" s="81"/>
      <c r="E4" s="81"/>
      <c r="F4" s="81"/>
    </row>
    <row r="5" spans="1:6" ht="16.350000000000001" customHeight="1">
      <c r="B5" s="51"/>
      <c r="C5" s="51"/>
      <c r="D5" s="51"/>
      <c r="E5" s="51"/>
      <c r="F5" s="51"/>
    </row>
    <row r="6" spans="1:6" ht="20.65" customHeight="1">
      <c r="B6" s="75" t="s">
        <v>318</v>
      </c>
      <c r="C6" s="75"/>
      <c r="D6" s="51"/>
      <c r="E6" s="51"/>
      <c r="F6" s="47" t="s">
        <v>25</v>
      </c>
    </row>
    <row r="7" spans="1:6" ht="33.6" customHeight="1">
      <c r="B7" s="83" t="s">
        <v>47</v>
      </c>
      <c r="C7" s="83" t="s">
        <v>48</v>
      </c>
      <c r="D7" s="83" t="s">
        <v>66</v>
      </c>
      <c r="E7" s="83"/>
      <c r="F7" s="83"/>
    </row>
    <row r="8" spans="1:6" ht="31.15" customHeight="1">
      <c r="B8" s="83"/>
      <c r="C8" s="83"/>
      <c r="D8" s="53" t="s">
        <v>58</v>
      </c>
      <c r="E8" s="53" t="s">
        <v>50</v>
      </c>
      <c r="F8" s="53" t="s">
        <v>51</v>
      </c>
    </row>
    <row r="9" spans="1:6" ht="20.65" customHeight="1">
      <c r="B9" s="80" t="s">
        <v>30</v>
      </c>
      <c r="C9" s="80"/>
      <c r="D9" s="54"/>
      <c r="E9" s="54"/>
      <c r="F9" s="54"/>
    </row>
    <row r="10" spans="1:6" ht="16.350000000000001" customHeight="1">
      <c r="B10" s="28"/>
      <c r="C10" s="29"/>
      <c r="D10" s="55"/>
      <c r="E10" s="55"/>
      <c r="F10" s="55"/>
    </row>
    <row r="11" spans="1:6" ht="16.350000000000001" customHeight="1">
      <c r="B11" s="17" t="s">
        <v>52</v>
      </c>
      <c r="C11" s="15" t="s">
        <v>52</v>
      </c>
      <c r="D11" s="55"/>
      <c r="E11" s="55"/>
      <c r="F11" s="55"/>
    </row>
    <row r="12" spans="1:6" ht="16.350000000000001" customHeight="1">
      <c r="B12" s="17" t="s">
        <v>53</v>
      </c>
      <c r="C12" s="15" t="s">
        <v>53</v>
      </c>
      <c r="D12" s="55"/>
      <c r="E12" s="55"/>
      <c r="F12" s="55"/>
    </row>
    <row r="13" spans="1:6" ht="16.350000000000001" customHeight="1"/>
    <row r="14" spans="1:6" ht="16.350000000000001" customHeight="1">
      <c r="B14" s="85" t="s">
        <v>67</v>
      </c>
      <c r="C14" s="85"/>
    </row>
    <row r="15" spans="1:6" ht="16.350000000000001" customHeight="1">
      <c r="B15" s="85"/>
      <c r="C15" s="85"/>
    </row>
    <row r="16" spans="1:6" ht="16.350000000000001" customHeight="1"/>
    <row r="17" spans="3:3" ht="16.350000000000001" customHeight="1">
      <c r="C17" s="12"/>
    </row>
  </sheetData>
  <mergeCells count="7">
    <mergeCell ref="B3:F4"/>
    <mergeCell ref="B14:C15"/>
    <mergeCell ref="B6:C6"/>
    <mergeCell ref="D7:F7"/>
    <mergeCell ref="B9:C9"/>
    <mergeCell ref="B7:B8"/>
    <mergeCell ref="C7:C8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1" sqref="D11"/>
    </sheetView>
  </sheetViews>
  <sheetFormatPr defaultColWidth="9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2"/>
      <c r="C1" s="25"/>
    </row>
    <row r="2" spans="1:6" ht="16.350000000000001" customHeight="1"/>
    <row r="3" spans="1:6" ht="16.350000000000001" customHeight="1">
      <c r="C3" s="84" t="s">
        <v>14</v>
      </c>
      <c r="D3" s="84"/>
      <c r="E3" s="84"/>
      <c r="F3" s="84"/>
    </row>
    <row r="4" spans="1:6" ht="16.350000000000001" customHeight="1">
      <c r="C4" s="84"/>
      <c r="D4" s="84"/>
      <c r="E4" s="84"/>
      <c r="F4" s="84"/>
    </row>
    <row r="5" spans="1:6" ht="16.350000000000001" customHeight="1"/>
    <row r="6" spans="1:6" ht="20.65" customHeight="1">
      <c r="C6" s="75" t="s">
        <v>318</v>
      </c>
      <c r="D6" s="75"/>
      <c r="F6" s="52" t="s">
        <v>25</v>
      </c>
    </row>
    <row r="7" spans="1:6" ht="34.5" customHeight="1">
      <c r="C7" s="86" t="s">
        <v>26</v>
      </c>
      <c r="D7" s="86"/>
      <c r="E7" s="86" t="s">
        <v>27</v>
      </c>
      <c r="F7" s="86"/>
    </row>
    <row r="8" spans="1:6" ht="32.85" customHeight="1">
      <c r="C8" s="48" t="s">
        <v>28</v>
      </c>
      <c r="D8" s="48" t="s">
        <v>29</v>
      </c>
      <c r="E8" s="48" t="s">
        <v>28</v>
      </c>
      <c r="F8" s="48" t="s">
        <v>29</v>
      </c>
    </row>
    <row r="9" spans="1:6" ht="24.95" customHeight="1">
      <c r="C9" s="49" t="s">
        <v>30</v>
      </c>
      <c r="D9" s="50">
        <v>3041.08</v>
      </c>
      <c r="E9" s="49" t="s">
        <v>30</v>
      </c>
      <c r="F9" s="50">
        <v>3041.08</v>
      </c>
    </row>
    <row r="10" spans="1:6" ht="24.95" customHeight="1">
      <c r="C10" s="22" t="s">
        <v>68</v>
      </c>
      <c r="D10" s="50">
        <v>3041.08</v>
      </c>
      <c r="E10" s="22" t="s">
        <v>69</v>
      </c>
      <c r="F10" s="50">
        <v>3041.08</v>
      </c>
    </row>
    <row r="11" spans="1:6" ht="20.65" customHeight="1">
      <c r="B11" s="51"/>
      <c r="C11" s="36" t="s">
        <v>70</v>
      </c>
      <c r="D11" s="50">
        <v>3041.08</v>
      </c>
      <c r="E11" s="36" t="s">
        <v>138</v>
      </c>
      <c r="F11" s="50">
        <v>1059.19</v>
      </c>
    </row>
    <row r="12" spans="1:6" ht="20.65" customHeight="1">
      <c r="B12" s="51"/>
      <c r="C12" s="36" t="s">
        <v>71</v>
      </c>
      <c r="D12" s="50"/>
      <c r="E12" s="36" t="s">
        <v>139</v>
      </c>
      <c r="F12" s="50">
        <v>465.2</v>
      </c>
    </row>
    <row r="13" spans="1:6" ht="20.65" customHeight="1">
      <c r="B13" s="51"/>
      <c r="C13" s="36" t="s">
        <v>72</v>
      </c>
      <c r="D13" s="50"/>
      <c r="E13" s="36" t="s">
        <v>140</v>
      </c>
      <c r="F13" s="50">
        <v>95.97</v>
      </c>
    </row>
    <row r="14" spans="1:6" ht="20.65" customHeight="1">
      <c r="B14" s="51"/>
      <c r="C14" s="36" t="s">
        <v>73</v>
      </c>
      <c r="D14" s="50"/>
      <c r="E14" s="36" t="s">
        <v>141</v>
      </c>
      <c r="F14" s="50">
        <v>1258.3699999999999</v>
      </c>
    </row>
    <row r="15" spans="1:6" ht="20.65" customHeight="1">
      <c r="B15" s="51"/>
      <c r="C15" s="36" t="s">
        <v>74</v>
      </c>
      <c r="D15" s="50"/>
      <c r="E15" s="36" t="s">
        <v>142</v>
      </c>
      <c r="F15" s="50">
        <v>162.34</v>
      </c>
    </row>
    <row r="16" spans="1:6" ht="20.65" customHeight="1">
      <c r="B16" s="51"/>
      <c r="C16" s="36" t="s">
        <v>75</v>
      </c>
      <c r="D16" s="50"/>
      <c r="E16" s="36"/>
      <c r="F16" s="50"/>
    </row>
    <row r="17" spans="2:6" ht="20.65" customHeight="1">
      <c r="B17" s="51"/>
      <c r="C17" s="36" t="s">
        <v>76</v>
      </c>
      <c r="D17" s="50"/>
      <c r="E17" s="36"/>
      <c r="F17" s="50"/>
    </row>
    <row r="18" spans="2:6" ht="20.65" customHeight="1">
      <c r="B18" s="51"/>
      <c r="C18" s="36" t="s">
        <v>77</v>
      </c>
      <c r="D18" s="50"/>
      <c r="E18" s="36"/>
      <c r="F18" s="50"/>
    </row>
    <row r="19" spans="2:6" ht="20.65" customHeight="1">
      <c r="B19" s="51"/>
      <c r="C19" s="36" t="s">
        <v>78</v>
      </c>
      <c r="D19" s="50"/>
      <c r="E19" s="36"/>
      <c r="F19" s="50"/>
    </row>
    <row r="20" spans="2:6" ht="20.65" customHeight="1">
      <c r="C20" s="22" t="s">
        <v>39</v>
      </c>
      <c r="D20" s="50"/>
      <c r="E20" s="22" t="s">
        <v>40</v>
      </c>
      <c r="F20" s="22"/>
    </row>
    <row r="21" spans="2:6" ht="18.2" customHeight="1">
      <c r="C21" s="22" t="s">
        <v>79</v>
      </c>
      <c r="D21" s="22"/>
      <c r="E21" s="22"/>
      <c r="F21" s="22"/>
    </row>
  </sheetData>
  <mergeCells count="4">
    <mergeCell ref="C6:D6"/>
    <mergeCell ref="C7:D7"/>
    <mergeCell ref="E7:F7"/>
    <mergeCell ref="C3:F4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B6" sqref="B6:D6"/>
    </sheetView>
  </sheetViews>
  <sheetFormatPr defaultColWidth="9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12"/>
      <c r="B1" s="87"/>
      <c r="C1" s="87"/>
    </row>
    <row r="2" spans="1:15" ht="16.350000000000001" customHeight="1"/>
    <row r="3" spans="1:15" ht="16.350000000000001" customHeight="1">
      <c r="B3" s="91" t="s">
        <v>16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6.350000000000001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5" ht="16.350000000000001" customHeight="1"/>
    <row r="6" spans="1:15" ht="20.65" customHeight="1">
      <c r="B6" s="75" t="s">
        <v>318</v>
      </c>
      <c r="C6" s="75"/>
      <c r="D6" s="75"/>
      <c r="O6" s="47" t="s">
        <v>25</v>
      </c>
    </row>
    <row r="7" spans="1:15" ht="36.200000000000003" customHeight="1">
      <c r="B7" s="88" t="s">
        <v>80</v>
      </c>
      <c r="C7" s="88"/>
      <c r="D7" s="88" t="s">
        <v>58</v>
      </c>
      <c r="E7" s="92" t="s">
        <v>81</v>
      </c>
      <c r="F7" s="90" t="s">
        <v>82</v>
      </c>
      <c r="G7" s="90" t="s">
        <v>83</v>
      </c>
      <c r="H7" s="90" t="s">
        <v>84</v>
      </c>
      <c r="I7" s="90" t="s">
        <v>85</v>
      </c>
      <c r="J7" s="90" t="s">
        <v>86</v>
      </c>
      <c r="K7" s="90" t="s">
        <v>87</v>
      </c>
      <c r="L7" s="90" t="s">
        <v>88</v>
      </c>
      <c r="M7" s="90" t="s">
        <v>89</v>
      </c>
      <c r="N7" s="90" t="s">
        <v>90</v>
      </c>
      <c r="O7" s="90" t="s">
        <v>91</v>
      </c>
    </row>
    <row r="8" spans="1:15" ht="30.2" customHeight="1">
      <c r="B8" s="40" t="s">
        <v>57</v>
      </c>
      <c r="C8" s="40" t="s">
        <v>48</v>
      </c>
      <c r="D8" s="88"/>
      <c r="E8" s="92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20.65" customHeight="1">
      <c r="B9" s="89" t="s">
        <v>30</v>
      </c>
      <c r="C9" s="89"/>
      <c r="D9" s="41">
        <v>3041.08</v>
      </c>
      <c r="E9" s="41"/>
      <c r="F9" s="41">
        <v>3041.08</v>
      </c>
      <c r="G9" s="41"/>
      <c r="H9" s="41"/>
      <c r="I9" s="41"/>
      <c r="J9" s="41"/>
      <c r="K9" s="41"/>
      <c r="L9" s="41"/>
      <c r="M9" s="41"/>
      <c r="N9" s="41"/>
      <c r="O9" s="41"/>
    </row>
    <row r="10" spans="1:15" ht="18.75" customHeight="1">
      <c r="B10" s="42" t="s">
        <v>143</v>
      </c>
      <c r="C10" s="43" t="s">
        <v>138</v>
      </c>
      <c r="D10" s="44">
        <v>1059.19</v>
      </c>
      <c r="E10" s="44"/>
      <c r="F10" s="44">
        <v>1059.19</v>
      </c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18.75" customHeight="1">
      <c r="B11" s="45" t="s">
        <v>144</v>
      </c>
      <c r="C11" s="46" t="s">
        <v>145</v>
      </c>
      <c r="D11" s="44">
        <v>12.96</v>
      </c>
      <c r="E11" s="44"/>
      <c r="F11" s="44">
        <v>12.96</v>
      </c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8.75" customHeight="1">
      <c r="B12" s="45" t="s">
        <v>146</v>
      </c>
      <c r="C12" s="46" t="s">
        <v>147</v>
      </c>
      <c r="D12" s="44">
        <v>12.96</v>
      </c>
      <c r="E12" s="44"/>
      <c r="F12" s="44">
        <v>12.96</v>
      </c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8.75" customHeight="1">
      <c r="B13" s="45" t="s">
        <v>148</v>
      </c>
      <c r="C13" s="46" t="s">
        <v>149</v>
      </c>
      <c r="D13" s="44">
        <v>1046.23</v>
      </c>
      <c r="E13" s="44"/>
      <c r="F13" s="44">
        <v>1046.23</v>
      </c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8.75" customHeight="1">
      <c r="B14" s="45" t="s">
        <v>150</v>
      </c>
      <c r="C14" s="46" t="s">
        <v>151</v>
      </c>
      <c r="D14" s="44">
        <v>1046.23</v>
      </c>
      <c r="E14" s="44"/>
      <c r="F14" s="44">
        <v>1046.23</v>
      </c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8.75" customHeight="1">
      <c r="B15" s="45" t="s">
        <v>152</v>
      </c>
      <c r="C15" s="46" t="s">
        <v>139</v>
      </c>
      <c r="D15" s="44">
        <v>465.2</v>
      </c>
      <c r="E15" s="44"/>
      <c r="F15" s="44">
        <v>465.2</v>
      </c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8.75" customHeight="1">
      <c r="B16" s="45" t="s">
        <v>153</v>
      </c>
      <c r="C16" s="46" t="s">
        <v>154</v>
      </c>
      <c r="D16" s="44">
        <v>465.2</v>
      </c>
      <c r="E16" s="44"/>
      <c r="F16" s="44">
        <v>465.2</v>
      </c>
      <c r="G16" s="44"/>
      <c r="H16" s="44"/>
      <c r="I16" s="44"/>
      <c r="J16" s="44"/>
      <c r="K16" s="44"/>
      <c r="L16" s="44"/>
      <c r="M16" s="44"/>
      <c r="N16" s="44"/>
      <c r="O16" s="44"/>
    </row>
    <row r="17" spans="2:15" ht="18.75" customHeight="1">
      <c r="B17" s="45" t="s">
        <v>155</v>
      </c>
      <c r="C17" s="46" t="s">
        <v>156</v>
      </c>
      <c r="D17" s="44">
        <v>193.17</v>
      </c>
      <c r="E17" s="44"/>
      <c r="F17" s="44">
        <v>193.17</v>
      </c>
      <c r="G17" s="44"/>
      <c r="H17" s="44"/>
      <c r="I17" s="44"/>
      <c r="J17" s="44"/>
      <c r="K17" s="44"/>
      <c r="L17" s="44"/>
      <c r="M17" s="44"/>
      <c r="N17" s="44"/>
      <c r="O17" s="44"/>
    </row>
    <row r="18" spans="2:15" ht="18.75" customHeight="1">
      <c r="B18" s="45" t="s">
        <v>157</v>
      </c>
      <c r="C18" s="46" t="s">
        <v>158</v>
      </c>
      <c r="D18" s="44">
        <v>96.59</v>
      </c>
      <c r="E18" s="44"/>
      <c r="F18" s="44">
        <v>96.59</v>
      </c>
      <c r="G18" s="44"/>
      <c r="H18" s="44"/>
      <c r="I18" s="44"/>
      <c r="J18" s="44"/>
      <c r="K18" s="44"/>
      <c r="L18" s="44"/>
      <c r="M18" s="44"/>
      <c r="N18" s="44"/>
      <c r="O18" s="44"/>
    </row>
    <row r="19" spans="2:15" ht="18.75" customHeight="1">
      <c r="B19" s="45" t="s">
        <v>159</v>
      </c>
      <c r="C19" s="46" t="s">
        <v>160</v>
      </c>
      <c r="D19" s="44">
        <v>175.44</v>
      </c>
      <c r="E19" s="44"/>
      <c r="F19" s="44">
        <v>175.44</v>
      </c>
      <c r="G19" s="44"/>
      <c r="H19" s="44"/>
      <c r="I19" s="44"/>
      <c r="J19" s="44"/>
      <c r="K19" s="44"/>
      <c r="L19" s="44"/>
      <c r="M19" s="44"/>
      <c r="N19" s="44"/>
      <c r="O19" s="44"/>
    </row>
    <row r="20" spans="2:15" ht="18.75" customHeight="1">
      <c r="B20" s="45" t="s">
        <v>161</v>
      </c>
      <c r="C20" s="46" t="s">
        <v>140</v>
      </c>
      <c r="D20" s="44">
        <v>95.97</v>
      </c>
      <c r="E20" s="44"/>
      <c r="F20" s="44">
        <v>95.97</v>
      </c>
      <c r="G20" s="44"/>
      <c r="H20" s="44"/>
      <c r="I20" s="44"/>
      <c r="J20" s="44"/>
      <c r="K20" s="44"/>
      <c r="L20" s="44"/>
      <c r="M20" s="44"/>
      <c r="N20" s="44"/>
      <c r="O20" s="44"/>
    </row>
    <row r="21" spans="2:15" ht="18.75" customHeight="1">
      <c r="B21" s="45" t="s">
        <v>162</v>
      </c>
      <c r="C21" s="46" t="s">
        <v>163</v>
      </c>
      <c r="D21" s="44">
        <v>95.97</v>
      </c>
      <c r="E21" s="44"/>
      <c r="F21" s="44">
        <v>95.97</v>
      </c>
      <c r="G21" s="44"/>
      <c r="H21" s="44"/>
      <c r="I21" s="44"/>
      <c r="J21" s="44"/>
      <c r="K21" s="44"/>
      <c r="L21" s="44"/>
      <c r="M21" s="44"/>
      <c r="N21" s="44"/>
      <c r="O21" s="44"/>
    </row>
    <row r="22" spans="2:15" ht="18.75" customHeight="1">
      <c r="B22" s="45" t="s">
        <v>164</v>
      </c>
      <c r="C22" s="46" t="s">
        <v>165</v>
      </c>
      <c r="D22" s="44">
        <v>52.97</v>
      </c>
      <c r="E22" s="44"/>
      <c r="F22" s="44">
        <v>52.97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2:15" ht="18.75" customHeight="1">
      <c r="B23" s="45" t="s">
        <v>166</v>
      </c>
      <c r="C23" s="46" t="s">
        <v>167</v>
      </c>
      <c r="D23" s="44">
        <v>43</v>
      </c>
      <c r="E23" s="44"/>
      <c r="F23" s="44">
        <v>43</v>
      </c>
      <c r="G23" s="44"/>
      <c r="H23" s="44"/>
      <c r="I23" s="44"/>
      <c r="J23" s="44"/>
      <c r="K23" s="44"/>
      <c r="L23" s="44"/>
      <c r="M23" s="44"/>
      <c r="N23" s="44"/>
      <c r="O23" s="44"/>
    </row>
    <row r="24" spans="2:15" ht="18.75" customHeight="1">
      <c r="B24" s="45" t="s">
        <v>168</v>
      </c>
      <c r="C24" s="46" t="s">
        <v>141</v>
      </c>
      <c r="D24" s="44">
        <v>1258.3699999999999</v>
      </c>
      <c r="E24" s="44"/>
      <c r="F24" s="44">
        <v>1258.3699999999999</v>
      </c>
      <c r="G24" s="44"/>
      <c r="H24" s="44"/>
      <c r="I24" s="44"/>
      <c r="J24" s="44"/>
      <c r="K24" s="44"/>
      <c r="L24" s="44"/>
      <c r="M24" s="44"/>
      <c r="N24" s="44"/>
      <c r="O24" s="44"/>
    </row>
    <row r="25" spans="2:15" ht="18.75" customHeight="1">
      <c r="B25" s="45" t="s">
        <v>169</v>
      </c>
      <c r="C25" s="46" t="s">
        <v>170</v>
      </c>
      <c r="D25" s="44">
        <v>768.92</v>
      </c>
      <c r="E25" s="44"/>
      <c r="F25" s="44">
        <v>768.92</v>
      </c>
      <c r="G25" s="44"/>
      <c r="H25" s="44"/>
      <c r="I25" s="44"/>
      <c r="J25" s="44"/>
      <c r="K25" s="44"/>
      <c r="L25" s="44"/>
      <c r="M25" s="44"/>
      <c r="N25" s="44"/>
      <c r="O25" s="44"/>
    </row>
    <row r="26" spans="2:15" ht="18.75" customHeight="1">
      <c r="B26" s="45" t="s">
        <v>171</v>
      </c>
      <c r="C26" s="46" t="s">
        <v>172</v>
      </c>
      <c r="D26" s="44">
        <v>768.92</v>
      </c>
      <c r="E26" s="44"/>
      <c r="F26" s="44">
        <v>768.92</v>
      </c>
      <c r="G26" s="44"/>
      <c r="H26" s="44"/>
      <c r="I26" s="44"/>
      <c r="J26" s="44"/>
      <c r="K26" s="44"/>
      <c r="L26" s="44"/>
      <c r="M26" s="44"/>
      <c r="N26" s="44"/>
      <c r="O26" s="44"/>
    </row>
    <row r="27" spans="2:15" ht="18.75" customHeight="1">
      <c r="B27" s="45" t="s">
        <v>173</v>
      </c>
      <c r="C27" s="46" t="s">
        <v>174</v>
      </c>
      <c r="D27" s="44">
        <v>489.45</v>
      </c>
      <c r="E27" s="44"/>
      <c r="F27" s="44">
        <v>489.45</v>
      </c>
      <c r="G27" s="44"/>
      <c r="H27" s="44"/>
      <c r="I27" s="44"/>
      <c r="J27" s="44"/>
      <c r="K27" s="44"/>
      <c r="L27" s="44"/>
      <c r="M27" s="44"/>
      <c r="N27" s="44"/>
      <c r="O27" s="44"/>
    </row>
    <row r="28" spans="2:15" ht="18.75" customHeight="1">
      <c r="B28" s="45" t="s">
        <v>175</v>
      </c>
      <c r="C28" s="46" t="s">
        <v>176</v>
      </c>
      <c r="D28" s="44">
        <v>489.45</v>
      </c>
      <c r="E28" s="44"/>
      <c r="F28" s="44">
        <v>489.45</v>
      </c>
      <c r="G28" s="44"/>
      <c r="H28" s="44"/>
      <c r="I28" s="44"/>
      <c r="J28" s="44"/>
      <c r="K28" s="44"/>
      <c r="L28" s="44"/>
      <c r="M28" s="44"/>
      <c r="N28" s="44"/>
      <c r="O28" s="44"/>
    </row>
    <row r="29" spans="2:15" ht="18.75" customHeight="1">
      <c r="B29" s="45" t="s">
        <v>177</v>
      </c>
      <c r="C29" s="46" t="s">
        <v>142</v>
      </c>
      <c r="D29" s="44">
        <v>162.34</v>
      </c>
      <c r="E29" s="44"/>
      <c r="F29" s="44">
        <v>162.34</v>
      </c>
      <c r="G29" s="44"/>
      <c r="H29" s="44"/>
      <c r="I29" s="44"/>
      <c r="J29" s="44"/>
      <c r="K29" s="44"/>
      <c r="L29" s="44"/>
      <c r="M29" s="44"/>
      <c r="N29" s="44"/>
      <c r="O29" s="44"/>
    </row>
    <row r="30" spans="2:15" ht="18.75" customHeight="1">
      <c r="B30" s="45" t="s">
        <v>178</v>
      </c>
      <c r="C30" s="46" t="s">
        <v>179</v>
      </c>
      <c r="D30" s="44">
        <v>162.34</v>
      </c>
      <c r="E30" s="44"/>
      <c r="F30" s="44">
        <v>162.34</v>
      </c>
      <c r="G30" s="44"/>
      <c r="H30" s="44"/>
      <c r="I30" s="44"/>
      <c r="J30" s="44"/>
      <c r="K30" s="44"/>
      <c r="L30" s="44"/>
      <c r="M30" s="44"/>
      <c r="N30" s="44"/>
      <c r="O30" s="44"/>
    </row>
    <row r="31" spans="2:15" ht="18.75" customHeight="1">
      <c r="B31" s="45" t="s">
        <v>180</v>
      </c>
      <c r="C31" s="46" t="s">
        <v>181</v>
      </c>
      <c r="D31" s="44">
        <v>162.34</v>
      </c>
      <c r="E31" s="44"/>
      <c r="F31" s="44">
        <v>162.34</v>
      </c>
      <c r="G31" s="44"/>
      <c r="H31" s="44"/>
      <c r="I31" s="44"/>
      <c r="J31" s="44"/>
      <c r="K31" s="44"/>
      <c r="L31" s="44"/>
      <c r="M31" s="44"/>
      <c r="N31" s="44"/>
      <c r="O31" s="44"/>
    </row>
  </sheetData>
  <mergeCells count="17">
    <mergeCell ref="O7:O8"/>
    <mergeCell ref="B3:N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D6"/>
    <mergeCell ref="B7:C7"/>
    <mergeCell ref="B9:C9"/>
    <mergeCell ref="D7:D8"/>
  </mergeCells>
  <phoneticPr fontId="40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6" sqref="B6:D6"/>
    </sheetView>
  </sheetViews>
  <sheetFormatPr defaultColWidth="9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12"/>
      <c r="B1" s="13"/>
    </row>
    <row r="2" spans="1:9" ht="16.350000000000001" customHeight="1"/>
    <row r="3" spans="1:9" ht="16.350000000000001" customHeight="1">
      <c r="B3" s="84" t="s">
        <v>18</v>
      </c>
      <c r="C3" s="84"/>
      <c r="D3" s="84"/>
      <c r="E3" s="84"/>
      <c r="F3" s="84"/>
      <c r="G3" s="84"/>
      <c r="H3" s="84"/>
      <c r="I3" s="84"/>
    </row>
    <row r="4" spans="1:9" ht="16.350000000000001" customHeight="1">
      <c r="B4" s="84"/>
      <c r="C4" s="84"/>
      <c r="D4" s="84"/>
      <c r="E4" s="84"/>
      <c r="F4" s="84"/>
      <c r="G4" s="84"/>
      <c r="H4" s="84"/>
      <c r="I4" s="84"/>
    </row>
    <row r="5" spans="1:9" ht="16.350000000000001" customHeight="1">
      <c r="B5" s="33"/>
      <c r="C5" s="33"/>
      <c r="D5" s="33"/>
      <c r="E5" s="33"/>
      <c r="F5" s="33"/>
    </row>
    <row r="6" spans="1:9" ht="20.65" customHeight="1">
      <c r="B6" s="75" t="s">
        <v>318</v>
      </c>
      <c r="C6" s="75"/>
      <c r="D6" s="75"/>
      <c r="E6" s="33"/>
      <c r="I6" s="39" t="s">
        <v>25</v>
      </c>
    </row>
    <row r="7" spans="1:9" ht="43.9" customHeight="1">
      <c r="B7" s="34" t="s">
        <v>57</v>
      </c>
      <c r="C7" s="34" t="s">
        <v>48</v>
      </c>
      <c r="D7" s="34" t="s">
        <v>58</v>
      </c>
      <c r="E7" s="34" t="s">
        <v>92</v>
      </c>
      <c r="F7" s="34" t="s">
        <v>93</v>
      </c>
      <c r="G7" s="34" t="s">
        <v>94</v>
      </c>
      <c r="H7" s="34" t="s">
        <v>95</v>
      </c>
      <c r="I7" s="34" t="s">
        <v>96</v>
      </c>
    </row>
    <row r="8" spans="1:9" ht="23.25" customHeight="1">
      <c r="B8" s="93" t="s">
        <v>30</v>
      </c>
      <c r="C8" s="93"/>
      <c r="D8" s="31">
        <v>3041.08</v>
      </c>
      <c r="E8" s="31">
        <v>2551.63</v>
      </c>
      <c r="F8" s="31">
        <v>489.45</v>
      </c>
      <c r="G8" s="31"/>
      <c r="H8" s="31"/>
      <c r="I8" s="31"/>
    </row>
    <row r="9" spans="1:9" ht="19.5" customHeight="1">
      <c r="B9" s="35" t="s">
        <v>143</v>
      </c>
      <c r="C9" s="36" t="s">
        <v>138</v>
      </c>
      <c r="D9" s="23">
        <v>1059.19</v>
      </c>
      <c r="E9" s="23">
        <v>1059.19</v>
      </c>
      <c r="F9" s="23"/>
      <c r="G9" s="31"/>
      <c r="H9" s="31"/>
      <c r="I9" s="31"/>
    </row>
    <row r="10" spans="1:9" ht="19.5" customHeight="1">
      <c r="B10" s="37" t="s">
        <v>144</v>
      </c>
      <c r="C10" s="38" t="s">
        <v>145</v>
      </c>
      <c r="D10" s="23">
        <v>12.96</v>
      </c>
      <c r="E10" s="23">
        <v>12.96</v>
      </c>
      <c r="F10" s="23"/>
      <c r="G10" s="31"/>
      <c r="H10" s="31"/>
      <c r="I10" s="31"/>
    </row>
    <row r="11" spans="1:9" ht="19.5" customHeight="1">
      <c r="B11" s="37" t="s">
        <v>146</v>
      </c>
      <c r="C11" s="38" t="s">
        <v>147</v>
      </c>
      <c r="D11" s="23">
        <v>12.96</v>
      </c>
      <c r="E11" s="23">
        <v>12.96</v>
      </c>
      <c r="F11" s="23"/>
      <c r="G11" s="31"/>
      <c r="H11" s="31"/>
      <c r="I11" s="31"/>
    </row>
    <row r="12" spans="1:9" ht="19.5" customHeight="1">
      <c r="B12" s="35" t="s">
        <v>148</v>
      </c>
      <c r="C12" s="36" t="s">
        <v>149</v>
      </c>
      <c r="D12" s="23">
        <v>1046.23</v>
      </c>
      <c r="E12" s="23">
        <v>1046.23</v>
      </c>
      <c r="F12" s="23"/>
      <c r="G12" s="31"/>
      <c r="H12" s="31"/>
      <c r="I12" s="31"/>
    </row>
    <row r="13" spans="1:9" ht="19.5" customHeight="1">
      <c r="B13" s="37" t="s">
        <v>150</v>
      </c>
      <c r="C13" s="38" t="s">
        <v>151</v>
      </c>
      <c r="D13" s="23">
        <v>1046.23</v>
      </c>
      <c r="E13" s="23">
        <v>1046.23</v>
      </c>
      <c r="F13" s="23"/>
      <c r="G13" s="31"/>
      <c r="H13" s="31"/>
      <c r="I13" s="31"/>
    </row>
    <row r="14" spans="1:9" ht="19.5" customHeight="1">
      <c r="B14" s="37" t="s">
        <v>152</v>
      </c>
      <c r="C14" s="38" t="s">
        <v>139</v>
      </c>
      <c r="D14" s="23">
        <v>465.2</v>
      </c>
      <c r="E14" s="23">
        <v>465.2</v>
      </c>
      <c r="F14" s="23"/>
      <c r="G14" s="31"/>
      <c r="H14" s="31"/>
      <c r="I14" s="31"/>
    </row>
    <row r="15" spans="1:9" ht="19.5" customHeight="1">
      <c r="B15" s="35" t="s">
        <v>153</v>
      </c>
      <c r="C15" s="36" t="s">
        <v>154</v>
      </c>
      <c r="D15" s="23">
        <v>465.2</v>
      </c>
      <c r="E15" s="23">
        <v>465.2</v>
      </c>
      <c r="F15" s="23"/>
      <c r="G15" s="31"/>
      <c r="H15" s="31"/>
      <c r="I15" s="31"/>
    </row>
    <row r="16" spans="1:9" ht="19.5" customHeight="1">
      <c r="B16" s="37" t="s">
        <v>155</v>
      </c>
      <c r="C16" s="38" t="s">
        <v>156</v>
      </c>
      <c r="D16" s="23">
        <v>193.17</v>
      </c>
      <c r="E16" s="23">
        <v>193.17</v>
      </c>
      <c r="F16" s="23"/>
      <c r="G16" s="31"/>
      <c r="H16" s="31"/>
      <c r="I16" s="31"/>
    </row>
    <row r="17" spans="2:9" ht="19.5" customHeight="1">
      <c r="B17" s="37" t="s">
        <v>157</v>
      </c>
      <c r="C17" s="38" t="s">
        <v>158</v>
      </c>
      <c r="D17" s="23">
        <v>96.59</v>
      </c>
      <c r="E17" s="23">
        <v>96.59</v>
      </c>
      <c r="F17" s="23"/>
      <c r="G17" s="31"/>
      <c r="H17" s="31"/>
      <c r="I17" s="31"/>
    </row>
    <row r="18" spans="2:9" ht="19.5" customHeight="1">
      <c r="B18" s="35" t="s">
        <v>159</v>
      </c>
      <c r="C18" s="36" t="s">
        <v>160</v>
      </c>
      <c r="D18" s="23">
        <v>175.44</v>
      </c>
      <c r="E18" s="23">
        <v>175.44</v>
      </c>
      <c r="F18" s="23"/>
      <c r="G18" s="31"/>
      <c r="H18" s="31"/>
      <c r="I18" s="31"/>
    </row>
    <row r="19" spans="2:9" ht="19.5" customHeight="1">
      <c r="B19" s="37" t="s">
        <v>161</v>
      </c>
      <c r="C19" s="38" t="s">
        <v>140</v>
      </c>
      <c r="D19" s="23">
        <v>95.97</v>
      </c>
      <c r="E19" s="23">
        <v>95.97</v>
      </c>
      <c r="F19" s="23"/>
      <c r="G19" s="31"/>
      <c r="H19" s="31"/>
      <c r="I19" s="31"/>
    </row>
    <row r="20" spans="2:9" ht="19.5" customHeight="1">
      <c r="B20" s="37" t="s">
        <v>162</v>
      </c>
      <c r="C20" s="38" t="s">
        <v>163</v>
      </c>
      <c r="D20" s="23">
        <v>95.97</v>
      </c>
      <c r="E20" s="23">
        <v>95.97</v>
      </c>
      <c r="F20" s="23"/>
      <c r="G20" s="31"/>
      <c r="H20" s="31"/>
      <c r="I20" s="31"/>
    </row>
    <row r="21" spans="2:9" ht="19.5" customHeight="1">
      <c r="B21" s="35" t="s">
        <v>164</v>
      </c>
      <c r="C21" s="36" t="s">
        <v>165</v>
      </c>
      <c r="D21" s="23">
        <v>52.97</v>
      </c>
      <c r="E21" s="23">
        <v>52.97</v>
      </c>
      <c r="F21" s="23"/>
      <c r="G21" s="31"/>
      <c r="H21" s="31"/>
      <c r="I21" s="31"/>
    </row>
    <row r="22" spans="2:9" ht="19.5" customHeight="1">
      <c r="B22" s="37" t="s">
        <v>166</v>
      </c>
      <c r="C22" s="38" t="s">
        <v>167</v>
      </c>
      <c r="D22" s="23">
        <v>43</v>
      </c>
      <c r="E22" s="23">
        <v>43</v>
      </c>
      <c r="F22" s="23"/>
      <c r="G22" s="31"/>
      <c r="H22" s="31"/>
      <c r="I22" s="31"/>
    </row>
    <row r="23" spans="2:9" ht="19.5" customHeight="1">
      <c r="B23" s="37" t="s">
        <v>168</v>
      </c>
      <c r="C23" s="38" t="s">
        <v>141</v>
      </c>
      <c r="D23" s="23">
        <v>1258.3699999999999</v>
      </c>
      <c r="E23" s="23">
        <v>768.92</v>
      </c>
      <c r="F23" s="23">
        <v>489.45</v>
      </c>
      <c r="G23" s="31"/>
      <c r="H23" s="31"/>
      <c r="I23" s="31"/>
    </row>
    <row r="24" spans="2:9" ht="19.5" customHeight="1">
      <c r="B24" s="35" t="s">
        <v>169</v>
      </c>
      <c r="C24" s="36" t="s">
        <v>170</v>
      </c>
      <c r="D24" s="23">
        <v>768.92</v>
      </c>
      <c r="E24" s="23">
        <v>768.92</v>
      </c>
      <c r="F24" s="23"/>
      <c r="G24" s="31"/>
      <c r="H24" s="31"/>
      <c r="I24" s="31"/>
    </row>
    <row r="25" spans="2:9" ht="19.5" customHeight="1">
      <c r="B25" s="37" t="s">
        <v>171</v>
      </c>
      <c r="C25" s="38" t="s">
        <v>172</v>
      </c>
      <c r="D25" s="23">
        <v>768.92</v>
      </c>
      <c r="E25" s="23">
        <v>768.92</v>
      </c>
      <c r="F25" s="23"/>
      <c r="G25" s="31"/>
      <c r="H25" s="31"/>
      <c r="I25" s="31"/>
    </row>
    <row r="26" spans="2:9" ht="19.5" customHeight="1">
      <c r="B26" s="37" t="s">
        <v>173</v>
      </c>
      <c r="C26" s="38" t="s">
        <v>174</v>
      </c>
      <c r="D26" s="23">
        <v>489.45</v>
      </c>
      <c r="E26" s="23"/>
      <c r="F26" s="23">
        <v>489.45</v>
      </c>
      <c r="G26" s="31"/>
      <c r="H26" s="31"/>
      <c r="I26" s="31"/>
    </row>
    <row r="27" spans="2:9" ht="19.5" customHeight="1">
      <c r="B27" s="35" t="s">
        <v>175</v>
      </c>
      <c r="C27" s="36" t="s">
        <v>176</v>
      </c>
      <c r="D27" s="23">
        <v>489.45</v>
      </c>
      <c r="E27" s="23"/>
      <c r="F27" s="23">
        <v>489.45</v>
      </c>
      <c r="G27" s="31"/>
      <c r="H27" s="31"/>
      <c r="I27" s="31"/>
    </row>
    <row r="28" spans="2:9" ht="19.5" customHeight="1">
      <c r="B28" s="37" t="s">
        <v>177</v>
      </c>
      <c r="C28" s="38" t="s">
        <v>142</v>
      </c>
      <c r="D28" s="23">
        <v>162.34</v>
      </c>
      <c r="E28" s="23">
        <v>162.34</v>
      </c>
      <c r="F28" s="23"/>
      <c r="G28" s="31"/>
      <c r="H28" s="31"/>
      <c r="I28" s="31"/>
    </row>
    <row r="29" spans="2:9" ht="19.5" customHeight="1">
      <c r="B29" s="37" t="s">
        <v>178</v>
      </c>
      <c r="C29" s="38" t="s">
        <v>179</v>
      </c>
      <c r="D29" s="23">
        <v>162.34</v>
      </c>
      <c r="E29" s="23">
        <v>162.34</v>
      </c>
      <c r="F29" s="23"/>
      <c r="G29" s="31"/>
      <c r="H29" s="31"/>
      <c r="I29" s="31"/>
    </row>
    <row r="30" spans="2:9" ht="19.5" customHeight="1">
      <c r="B30" s="35" t="s">
        <v>180</v>
      </c>
      <c r="C30" s="36" t="s">
        <v>181</v>
      </c>
      <c r="D30" s="23">
        <v>162.34</v>
      </c>
      <c r="E30" s="23">
        <v>162.34</v>
      </c>
      <c r="F30" s="23"/>
      <c r="G30" s="31"/>
      <c r="H30" s="31"/>
      <c r="I30" s="31"/>
    </row>
  </sheetData>
  <mergeCells count="3">
    <mergeCell ref="B6:D6"/>
    <mergeCell ref="B8:C8"/>
    <mergeCell ref="B3:I4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selection activeCell="B3" sqref="B3:E3"/>
    </sheetView>
  </sheetViews>
  <sheetFormatPr defaultColWidth="9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12"/>
      <c r="B1" s="94"/>
      <c r="C1" s="94"/>
    </row>
    <row r="2" spans="1:26" ht="42.2" customHeight="1">
      <c r="B2" s="91" t="s">
        <v>20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0.65" customHeight="1">
      <c r="B3" s="75" t="s">
        <v>318</v>
      </c>
      <c r="C3" s="75"/>
      <c r="D3" s="75"/>
      <c r="E3" s="75"/>
      <c r="Z3" s="13" t="s">
        <v>25</v>
      </c>
    </row>
    <row r="4" spans="1:26" ht="33.6" customHeight="1">
      <c r="B4" s="95" t="s">
        <v>97</v>
      </c>
      <c r="C4" s="95" t="s">
        <v>98</v>
      </c>
      <c r="D4" s="95" t="s">
        <v>99</v>
      </c>
      <c r="E4" s="95" t="s">
        <v>100</v>
      </c>
      <c r="F4" s="95" t="s">
        <v>101</v>
      </c>
      <c r="G4" s="95" t="s">
        <v>102</v>
      </c>
      <c r="H4" s="95" t="s">
        <v>103</v>
      </c>
      <c r="I4" s="95" t="s">
        <v>58</v>
      </c>
      <c r="J4" s="95" t="s">
        <v>31</v>
      </c>
      <c r="K4" s="95"/>
      <c r="L4" s="95"/>
      <c r="M4" s="95"/>
      <c r="N4" s="95"/>
      <c r="O4" s="95"/>
      <c r="P4" s="95" t="s">
        <v>32</v>
      </c>
      <c r="Q4" s="95"/>
      <c r="R4" s="95"/>
      <c r="S4" s="95" t="s">
        <v>33</v>
      </c>
      <c r="T4" s="95" t="s">
        <v>73</v>
      </c>
      <c r="U4" s="95" t="s">
        <v>104</v>
      </c>
      <c r="V4" s="95"/>
      <c r="W4" s="95"/>
      <c r="X4" s="95"/>
      <c r="Y4" s="95"/>
      <c r="Z4" s="95"/>
    </row>
    <row r="5" spans="1:26" ht="40.5" customHeight="1">
      <c r="B5" s="95"/>
      <c r="C5" s="95"/>
      <c r="D5" s="95"/>
      <c r="E5" s="95"/>
      <c r="F5" s="95"/>
      <c r="G5" s="95"/>
      <c r="H5" s="95"/>
      <c r="I5" s="95"/>
      <c r="J5" s="26" t="s">
        <v>49</v>
      </c>
      <c r="K5" s="26" t="s">
        <v>105</v>
      </c>
      <c r="L5" s="26" t="s">
        <v>106</v>
      </c>
      <c r="M5" s="26" t="s">
        <v>107</v>
      </c>
      <c r="N5" s="26" t="s">
        <v>108</v>
      </c>
      <c r="O5" s="26" t="s">
        <v>109</v>
      </c>
      <c r="P5" s="26" t="s">
        <v>49</v>
      </c>
      <c r="Q5" s="26" t="s">
        <v>32</v>
      </c>
      <c r="R5" s="26" t="s">
        <v>110</v>
      </c>
      <c r="S5" s="95"/>
      <c r="T5" s="95"/>
      <c r="U5" s="26" t="s">
        <v>49</v>
      </c>
      <c r="V5" s="26" t="s">
        <v>74</v>
      </c>
      <c r="W5" s="26" t="s">
        <v>75</v>
      </c>
      <c r="X5" s="26" t="s">
        <v>111</v>
      </c>
      <c r="Y5" s="26" t="s">
        <v>77</v>
      </c>
      <c r="Z5" s="26" t="s">
        <v>112</v>
      </c>
    </row>
    <row r="6" spans="1:26" ht="18.95" customHeight="1">
      <c r="B6" s="27"/>
      <c r="C6" s="27"/>
      <c r="D6" s="27"/>
      <c r="E6" s="27"/>
      <c r="F6" s="27"/>
      <c r="G6" s="27"/>
      <c r="H6" s="30" t="s">
        <v>30</v>
      </c>
      <c r="I6" s="31">
        <v>489.45</v>
      </c>
      <c r="J6" s="31">
        <v>489.45</v>
      </c>
      <c r="K6" s="31">
        <v>489.45</v>
      </c>
      <c r="L6" s="31" t="s">
        <v>113</v>
      </c>
      <c r="M6" s="31" t="s">
        <v>113</v>
      </c>
      <c r="N6" s="31" t="s">
        <v>113</v>
      </c>
      <c r="O6" s="31" t="s">
        <v>113</v>
      </c>
      <c r="P6" s="31" t="s">
        <v>113</v>
      </c>
      <c r="Q6" s="31" t="s">
        <v>113</v>
      </c>
      <c r="R6" s="31" t="s">
        <v>113</v>
      </c>
      <c r="S6" s="31" t="s">
        <v>113</v>
      </c>
      <c r="T6" s="31" t="s">
        <v>113</v>
      </c>
      <c r="U6" s="31" t="s">
        <v>113</v>
      </c>
      <c r="V6" s="31" t="s">
        <v>113</v>
      </c>
      <c r="W6" s="31" t="s">
        <v>113</v>
      </c>
      <c r="X6" s="31" t="s">
        <v>113</v>
      </c>
      <c r="Y6" s="31" t="s">
        <v>113</v>
      </c>
      <c r="Z6" s="31" t="s">
        <v>113</v>
      </c>
    </row>
    <row r="7" spans="1:26" ht="22.5" customHeight="1">
      <c r="B7" s="28" t="s">
        <v>244</v>
      </c>
      <c r="C7" s="29" t="s">
        <v>245</v>
      </c>
      <c r="D7" s="15"/>
      <c r="E7" s="15"/>
      <c r="F7" s="15"/>
      <c r="G7" s="15"/>
      <c r="H7" s="15"/>
      <c r="I7" s="32">
        <v>489.45</v>
      </c>
      <c r="J7" s="32">
        <v>489.45</v>
      </c>
      <c r="K7" s="32">
        <v>489.45</v>
      </c>
      <c r="L7" s="32" t="s">
        <v>113</v>
      </c>
      <c r="M7" s="32" t="s">
        <v>113</v>
      </c>
      <c r="N7" s="32" t="s">
        <v>113</v>
      </c>
      <c r="O7" s="32" t="s">
        <v>113</v>
      </c>
      <c r="P7" s="32" t="s">
        <v>113</v>
      </c>
      <c r="Q7" s="32" t="s">
        <v>113</v>
      </c>
      <c r="R7" s="32" t="s">
        <v>113</v>
      </c>
      <c r="S7" s="32" t="s">
        <v>113</v>
      </c>
      <c r="T7" s="32" t="s">
        <v>113</v>
      </c>
      <c r="U7" s="32" t="s">
        <v>113</v>
      </c>
      <c r="V7" s="32" t="s">
        <v>113</v>
      </c>
      <c r="W7" s="32" t="s">
        <v>113</v>
      </c>
      <c r="X7" s="32" t="s">
        <v>113</v>
      </c>
      <c r="Y7" s="32" t="s">
        <v>113</v>
      </c>
      <c r="Z7" s="32" t="s">
        <v>113</v>
      </c>
    </row>
    <row r="8" spans="1:26" ht="22.5" customHeight="1">
      <c r="B8" s="17" t="s">
        <v>246</v>
      </c>
      <c r="C8" s="15" t="s">
        <v>247</v>
      </c>
      <c r="D8" s="28" t="s">
        <v>248</v>
      </c>
      <c r="E8" s="28" t="s">
        <v>249</v>
      </c>
      <c r="F8" s="28" t="s">
        <v>250</v>
      </c>
      <c r="G8" s="28" t="s">
        <v>251</v>
      </c>
      <c r="H8" s="28" t="s">
        <v>252</v>
      </c>
      <c r="I8" s="32">
        <v>376.54</v>
      </c>
      <c r="J8" s="32">
        <v>376.54</v>
      </c>
      <c r="K8" s="32">
        <v>376.54</v>
      </c>
      <c r="L8" s="32" t="s">
        <v>113</v>
      </c>
      <c r="M8" s="32" t="s">
        <v>113</v>
      </c>
      <c r="N8" s="32" t="s">
        <v>113</v>
      </c>
      <c r="O8" s="32" t="s">
        <v>113</v>
      </c>
      <c r="P8" s="32" t="s">
        <v>113</v>
      </c>
      <c r="Q8" s="32" t="s">
        <v>113</v>
      </c>
      <c r="R8" s="32" t="s">
        <v>113</v>
      </c>
      <c r="S8" s="32" t="s">
        <v>113</v>
      </c>
      <c r="T8" s="32" t="s">
        <v>113</v>
      </c>
      <c r="U8" s="32" t="s">
        <v>113</v>
      </c>
      <c r="V8" s="32" t="s">
        <v>113</v>
      </c>
      <c r="W8" s="32" t="s">
        <v>113</v>
      </c>
      <c r="X8" s="32" t="s">
        <v>113</v>
      </c>
      <c r="Y8" s="32" t="s">
        <v>113</v>
      </c>
      <c r="Z8" s="32" t="s">
        <v>113</v>
      </c>
    </row>
    <row r="9" spans="1:26" ht="22.5" customHeight="1">
      <c r="B9" s="17" t="s">
        <v>246</v>
      </c>
      <c r="C9" s="15" t="s">
        <v>247</v>
      </c>
      <c r="D9" s="28" t="s">
        <v>248</v>
      </c>
      <c r="E9" s="28" t="s">
        <v>249</v>
      </c>
      <c r="F9" s="28" t="s">
        <v>250</v>
      </c>
      <c r="G9" s="28" t="s">
        <v>251</v>
      </c>
      <c r="H9" s="28" t="s">
        <v>253</v>
      </c>
      <c r="I9" s="32">
        <v>49</v>
      </c>
      <c r="J9" s="32">
        <v>49</v>
      </c>
      <c r="K9" s="32">
        <v>49</v>
      </c>
      <c r="L9" s="32" t="s">
        <v>113</v>
      </c>
      <c r="M9" s="32" t="s">
        <v>113</v>
      </c>
      <c r="N9" s="32" t="s">
        <v>113</v>
      </c>
      <c r="O9" s="32" t="s">
        <v>113</v>
      </c>
      <c r="P9" s="32" t="s">
        <v>113</v>
      </c>
      <c r="Q9" s="32" t="s">
        <v>113</v>
      </c>
      <c r="R9" s="32" t="s">
        <v>113</v>
      </c>
      <c r="S9" s="32" t="s">
        <v>113</v>
      </c>
      <c r="T9" s="32" t="s">
        <v>113</v>
      </c>
      <c r="U9" s="32" t="s">
        <v>113</v>
      </c>
      <c r="V9" s="32" t="s">
        <v>113</v>
      </c>
      <c r="W9" s="32" t="s">
        <v>113</v>
      </c>
      <c r="X9" s="32" t="s">
        <v>113</v>
      </c>
      <c r="Y9" s="32" t="s">
        <v>113</v>
      </c>
      <c r="Z9" s="32" t="s">
        <v>113</v>
      </c>
    </row>
    <row r="10" spans="1:26" ht="22.5" customHeight="1">
      <c r="B10" s="17" t="s">
        <v>246</v>
      </c>
      <c r="C10" s="15" t="s">
        <v>247</v>
      </c>
      <c r="D10" s="28" t="s">
        <v>248</v>
      </c>
      <c r="E10" s="28" t="s">
        <v>249</v>
      </c>
      <c r="F10" s="28" t="s">
        <v>250</v>
      </c>
      <c r="G10" s="28" t="s">
        <v>251</v>
      </c>
      <c r="H10" s="28" t="s">
        <v>254</v>
      </c>
      <c r="I10" s="32">
        <v>55</v>
      </c>
      <c r="J10" s="32">
        <v>55</v>
      </c>
      <c r="K10" s="32">
        <v>55</v>
      </c>
      <c r="L10" s="32" t="s">
        <v>113</v>
      </c>
      <c r="M10" s="32" t="s">
        <v>113</v>
      </c>
      <c r="N10" s="32" t="s">
        <v>113</v>
      </c>
      <c r="O10" s="32" t="s">
        <v>113</v>
      </c>
      <c r="P10" s="32" t="s">
        <v>113</v>
      </c>
      <c r="Q10" s="32" t="s">
        <v>113</v>
      </c>
      <c r="R10" s="32" t="s">
        <v>113</v>
      </c>
      <c r="S10" s="32" t="s">
        <v>113</v>
      </c>
      <c r="T10" s="32" t="s">
        <v>113</v>
      </c>
      <c r="U10" s="32" t="s">
        <v>113</v>
      </c>
      <c r="V10" s="32" t="s">
        <v>113</v>
      </c>
      <c r="W10" s="32" t="s">
        <v>113</v>
      </c>
      <c r="X10" s="32" t="s">
        <v>113</v>
      </c>
      <c r="Y10" s="32" t="s">
        <v>113</v>
      </c>
      <c r="Z10" s="32" t="s">
        <v>113</v>
      </c>
    </row>
    <row r="11" spans="1:26" ht="22.5" customHeight="1">
      <c r="B11" s="17" t="s">
        <v>246</v>
      </c>
      <c r="C11" s="15" t="s">
        <v>247</v>
      </c>
      <c r="D11" s="28" t="s">
        <v>248</v>
      </c>
      <c r="E11" s="28" t="s">
        <v>249</v>
      </c>
      <c r="F11" s="28" t="s">
        <v>250</v>
      </c>
      <c r="G11" s="28" t="s">
        <v>251</v>
      </c>
      <c r="H11" s="28" t="s">
        <v>255</v>
      </c>
      <c r="I11" s="32">
        <v>8.91</v>
      </c>
      <c r="J11" s="32">
        <v>8.91</v>
      </c>
      <c r="K11" s="32">
        <v>8.91</v>
      </c>
      <c r="L11" s="32" t="s">
        <v>113</v>
      </c>
      <c r="M11" s="32" t="s">
        <v>113</v>
      </c>
      <c r="N11" s="32" t="s">
        <v>113</v>
      </c>
      <c r="O11" s="32" t="s">
        <v>113</v>
      </c>
      <c r="P11" s="32" t="s">
        <v>113</v>
      </c>
      <c r="Q11" s="32" t="s">
        <v>113</v>
      </c>
      <c r="R11" s="32" t="s">
        <v>113</v>
      </c>
      <c r="S11" s="32" t="s">
        <v>113</v>
      </c>
      <c r="T11" s="32" t="s">
        <v>113</v>
      </c>
      <c r="U11" s="32" t="s">
        <v>113</v>
      </c>
      <c r="V11" s="32" t="s">
        <v>113</v>
      </c>
      <c r="W11" s="32" t="s">
        <v>113</v>
      </c>
      <c r="X11" s="32" t="s">
        <v>113</v>
      </c>
      <c r="Y11" s="32" t="s">
        <v>113</v>
      </c>
      <c r="Z11" s="32" t="s">
        <v>113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0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23" sqref="D23"/>
    </sheetView>
  </sheetViews>
  <sheetFormatPr defaultColWidth="9" defaultRowHeight="13.5"/>
  <cols>
    <col min="1" max="1" width="13.375" customWidth="1"/>
    <col min="2" max="2" width="31.87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20"/>
    </row>
    <row r="2" spans="1:9" ht="32.85" customHeight="1">
      <c r="A2" s="96" t="s">
        <v>22</v>
      </c>
      <c r="B2" s="96"/>
      <c r="C2" s="96"/>
      <c r="D2" s="96"/>
      <c r="E2" s="96"/>
      <c r="F2" s="96"/>
      <c r="G2" s="96"/>
      <c r="H2" s="96"/>
      <c r="I2" s="96"/>
    </row>
    <row r="3" spans="1:9" ht="20.65" customHeight="1">
      <c r="A3" s="75" t="s">
        <v>318</v>
      </c>
      <c r="B3" s="75"/>
      <c r="C3" s="75"/>
      <c r="I3" s="24" t="s">
        <v>25</v>
      </c>
    </row>
    <row r="4" spans="1:9" ht="25.9" customHeight="1">
      <c r="A4" s="21" t="s">
        <v>256</v>
      </c>
      <c r="B4" s="21" t="s">
        <v>98</v>
      </c>
      <c r="C4" s="21" t="s">
        <v>114</v>
      </c>
      <c r="D4" s="21" t="s">
        <v>100</v>
      </c>
      <c r="E4" s="21" t="s">
        <v>115</v>
      </c>
      <c r="F4" s="21" t="s">
        <v>30</v>
      </c>
      <c r="G4" s="21" t="s">
        <v>116</v>
      </c>
      <c r="H4" s="21" t="s">
        <v>117</v>
      </c>
      <c r="I4" s="21" t="s">
        <v>118</v>
      </c>
    </row>
    <row r="5" spans="1:9" ht="18.95" customHeight="1">
      <c r="A5" s="22"/>
      <c r="B5" s="22"/>
      <c r="C5" s="22"/>
      <c r="D5" s="22"/>
      <c r="E5" s="22"/>
      <c r="F5" s="23" t="s">
        <v>113</v>
      </c>
      <c r="G5" s="23" t="s">
        <v>113</v>
      </c>
      <c r="H5" s="23" t="s">
        <v>113</v>
      </c>
      <c r="I5" s="23" t="s">
        <v>113</v>
      </c>
    </row>
    <row r="6" spans="1:9" ht="18.95" customHeight="1">
      <c r="A6" s="22"/>
      <c r="B6" s="22"/>
      <c r="C6" s="22"/>
      <c r="D6" s="22"/>
      <c r="E6" s="22"/>
      <c r="F6" s="23" t="s">
        <v>113</v>
      </c>
      <c r="G6" s="23" t="s">
        <v>113</v>
      </c>
      <c r="H6" s="23" t="s">
        <v>113</v>
      </c>
      <c r="I6" s="23" t="s">
        <v>113</v>
      </c>
    </row>
    <row r="8" spans="1:9" ht="13.5" customHeight="1">
      <c r="A8" s="97" t="s">
        <v>257</v>
      </c>
      <c r="B8" s="97"/>
    </row>
    <row r="9" spans="1:9">
      <c r="A9" s="97"/>
      <c r="B9" s="97"/>
    </row>
  </sheetData>
  <mergeCells count="3">
    <mergeCell ref="A2:I2"/>
    <mergeCell ref="A3:C3"/>
    <mergeCell ref="A8:B9"/>
  </mergeCells>
  <phoneticPr fontId="40" type="noConversion"/>
  <pageMargins left="0.75" right="0.75" top="0.26944444444444399" bottom="0.26944444444444399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H8" sqref="H8"/>
    </sheetView>
  </sheetViews>
  <sheetFormatPr defaultColWidth="9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</cols>
  <sheetData>
    <row r="1" spans="1:7" ht="16.350000000000001" customHeight="1">
      <c r="A1" s="12"/>
      <c r="B1" s="13"/>
      <c r="C1" s="12"/>
      <c r="D1" s="12"/>
      <c r="E1" s="12"/>
      <c r="F1" s="12"/>
      <c r="G1" s="12"/>
    </row>
    <row r="2" spans="1:7" ht="16.350000000000001" customHeight="1"/>
    <row r="3" spans="1:7" ht="16.350000000000001" customHeight="1">
      <c r="B3" s="74" t="s">
        <v>24</v>
      </c>
      <c r="C3" s="74"/>
      <c r="D3" s="74"/>
      <c r="E3" s="74"/>
      <c r="F3" s="74"/>
      <c r="G3" s="74"/>
    </row>
    <row r="4" spans="1:7" ht="16.350000000000001" customHeight="1">
      <c r="B4" s="74"/>
      <c r="C4" s="74"/>
      <c r="D4" s="74"/>
      <c r="E4" s="74"/>
      <c r="F4" s="74"/>
      <c r="G4" s="74"/>
    </row>
    <row r="5" spans="1:7" ht="16.350000000000001" customHeight="1"/>
    <row r="6" spans="1:7" ht="20.65" customHeight="1">
      <c r="B6" s="75" t="s">
        <v>318</v>
      </c>
      <c r="C6" s="75"/>
      <c r="G6" s="18" t="s">
        <v>25</v>
      </c>
    </row>
    <row r="7" spans="1:7" ht="37.9" customHeight="1">
      <c r="B7" s="14" t="s">
        <v>119</v>
      </c>
      <c r="C7" s="99" t="s">
        <v>259</v>
      </c>
      <c r="D7" s="99"/>
      <c r="E7" s="16" t="s">
        <v>120</v>
      </c>
      <c r="F7" s="100">
        <v>3041.0754000000002</v>
      </c>
      <c r="G7" s="100"/>
    </row>
    <row r="8" spans="1:7" ht="183.75" customHeight="1">
      <c r="B8" s="63" t="s">
        <v>121</v>
      </c>
      <c r="C8" s="101" t="s">
        <v>260</v>
      </c>
      <c r="D8" s="101"/>
      <c r="E8" s="101"/>
      <c r="F8" s="101"/>
      <c r="G8" s="101"/>
    </row>
    <row r="9" spans="1:7" ht="23.25" customHeight="1">
      <c r="B9" s="98" t="s">
        <v>122</v>
      </c>
      <c r="C9" s="64" t="s">
        <v>123</v>
      </c>
      <c r="D9" s="64" t="s">
        <v>124</v>
      </c>
      <c r="E9" s="64" t="s">
        <v>125</v>
      </c>
      <c r="F9" s="64" t="s">
        <v>126</v>
      </c>
      <c r="G9" s="64" t="s">
        <v>127</v>
      </c>
    </row>
    <row r="10" spans="1:7" ht="19.5" customHeight="1">
      <c r="B10" s="98"/>
      <c r="C10" s="65" t="s">
        <v>261</v>
      </c>
      <c r="D10" s="66">
        <v>5</v>
      </c>
      <c r="E10" s="66" t="s">
        <v>292</v>
      </c>
      <c r="F10" s="66" t="s">
        <v>293</v>
      </c>
      <c r="G10" s="66">
        <v>100</v>
      </c>
    </row>
    <row r="11" spans="1:7" ht="19.5" customHeight="1">
      <c r="B11" s="98"/>
      <c r="C11" s="65" t="s">
        <v>262</v>
      </c>
      <c r="D11" s="66">
        <v>5</v>
      </c>
      <c r="E11" s="66" t="s">
        <v>292</v>
      </c>
      <c r="F11" s="66" t="s">
        <v>293</v>
      </c>
      <c r="G11" s="66">
        <v>100</v>
      </c>
    </row>
    <row r="12" spans="1:7" ht="19.5" customHeight="1">
      <c r="B12" s="98"/>
      <c r="C12" s="65" t="s">
        <v>263</v>
      </c>
      <c r="D12" s="66">
        <v>5</v>
      </c>
      <c r="E12" s="66" t="s">
        <v>292</v>
      </c>
      <c r="F12" s="66" t="s">
        <v>293</v>
      </c>
      <c r="G12" s="66">
        <v>100</v>
      </c>
    </row>
    <row r="13" spans="1:7" ht="19.5" customHeight="1">
      <c r="B13" s="98"/>
      <c r="C13" s="65" t="s">
        <v>264</v>
      </c>
      <c r="D13" s="66">
        <v>3</v>
      </c>
      <c r="E13" s="66" t="s">
        <v>292</v>
      </c>
      <c r="F13" s="66" t="s">
        <v>293</v>
      </c>
      <c r="G13" s="66">
        <v>100</v>
      </c>
    </row>
    <row r="14" spans="1:7" ht="19.5" customHeight="1">
      <c r="B14" s="98"/>
      <c r="C14" s="65" t="s">
        <v>265</v>
      </c>
      <c r="D14" s="66">
        <v>3</v>
      </c>
      <c r="E14" s="66" t="s">
        <v>292</v>
      </c>
      <c r="F14" s="66" t="s">
        <v>293</v>
      </c>
      <c r="G14" s="66">
        <v>100</v>
      </c>
    </row>
    <row r="15" spans="1:7" ht="19.5" customHeight="1">
      <c r="B15" s="98"/>
      <c r="C15" s="65" t="s">
        <v>266</v>
      </c>
      <c r="D15" s="66">
        <v>3</v>
      </c>
      <c r="E15" s="66" t="s">
        <v>292</v>
      </c>
      <c r="F15" s="66" t="s">
        <v>294</v>
      </c>
      <c r="G15" s="66">
        <v>90</v>
      </c>
    </row>
    <row r="16" spans="1:7" ht="19.5" customHeight="1">
      <c r="B16" s="98"/>
      <c r="C16" s="65" t="s">
        <v>267</v>
      </c>
      <c r="D16" s="66">
        <v>2</v>
      </c>
      <c r="E16" s="66" t="s">
        <v>292</v>
      </c>
      <c r="F16" s="66" t="s">
        <v>295</v>
      </c>
      <c r="G16" s="66" t="s">
        <v>298</v>
      </c>
    </row>
    <row r="17" spans="2:7" ht="19.5" customHeight="1">
      <c r="B17" s="98"/>
      <c r="C17" s="65" t="s">
        <v>268</v>
      </c>
      <c r="D17" s="66">
        <v>2</v>
      </c>
      <c r="E17" s="66" t="s">
        <v>292</v>
      </c>
      <c r="F17" s="66" t="s">
        <v>294</v>
      </c>
      <c r="G17" s="66">
        <v>40</v>
      </c>
    </row>
    <row r="18" spans="2:7" ht="19.5" customHeight="1">
      <c r="B18" s="98"/>
      <c r="C18" s="65" t="s">
        <v>269</v>
      </c>
      <c r="D18" s="66">
        <v>2</v>
      </c>
      <c r="E18" s="66" t="s">
        <v>292</v>
      </c>
      <c r="F18" s="66" t="s">
        <v>293</v>
      </c>
      <c r="G18" s="66">
        <v>100</v>
      </c>
    </row>
    <row r="19" spans="2:7" ht="19.5" customHeight="1">
      <c r="B19" s="98"/>
      <c r="C19" s="65" t="s">
        <v>270</v>
      </c>
      <c r="D19" s="66">
        <v>2</v>
      </c>
      <c r="E19" s="66" t="s">
        <v>292</v>
      </c>
      <c r="F19" s="66" t="s">
        <v>294</v>
      </c>
      <c r="G19" s="66">
        <v>90</v>
      </c>
    </row>
    <row r="20" spans="2:7" ht="19.5" customHeight="1">
      <c r="B20" s="98"/>
      <c r="C20" s="65" t="s">
        <v>271</v>
      </c>
      <c r="D20" s="66">
        <v>2</v>
      </c>
      <c r="E20" s="66" t="s">
        <v>292</v>
      </c>
      <c r="F20" s="66" t="s">
        <v>293</v>
      </c>
      <c r="G20" s="66">
        <v>100</v>
      </c>
    </row>
    <row r="21" spans="2:7" ht="19.5" customHeight="1">
      <c r="B21" s="98"/>
      <c r="C21" s="65" t="s">
        <v>272</v>
      </c>
      <c r="D21" s="66">
        <v>2</v>
      </c>
      <c r="E21" s="66" t="s">
        <v>292</v>
      </c>
      <c r="F21" s="66" t="s">
        <v>293</v>
      </c>
      <c r="G21" s="66">
        <v>100</v>
      </c>
    </row>
    <row r="22" spans="2:7" ht="19.5" customHeight="1">
      <c r="B22" s="98"/>
      <c r="C22" s="65" t="s">
        <v>273</v>
      </c>
      <c r="D22" s="66">
        <v>2.5</v>
      </c>
      <c r="E22" s="66"/>
      <c r="F22" s="66" t="s">
        <v>296</v>
      </c>
      <c r="G22" s="66" t="s">
        <v>299</v>
      </c>
    </row>
    <row r="23" spans="2:7" ht="19.5" customHeight="1">
      <c r="B23" s="98"/>
      <c r="C23" s="65" t="s">
        <v>274</v>
      </c>
      <c r="D23" s="66">
        <v>2.5</v>
      </c>
      <c r="E23" s="66"/>
      <c r="F23" s="66" t="s">
        <v>296</v>
      </c>
      <c r="G23" s="66" t="s">
        <v>299</v>
      </c>
    </row>
    <row r="24" spans="2:7" ht="19.5" customHeight="1">
      <c r="B24" s="98"/>
      <c r="C24" s="65" t="s">
        <v>275</v>
      </c>
      <c r="D24" s="66">
        <v>2</v>
      </c>
      <c r="E24" s="66" t="s">
        <v>292</v>
      </c>
      <c r="F24" s="66" t="s">
        <v>294</v>
      </c>
      <c r="G24" s="66">
        <v>80</v>
      </c>
    </row>
    <row r="25" spans="2:7" ht="19.5" customHeight="1">
      <c r="B25" s="98"/>
      <c r="C25" s="65" t="s">
        <v>276</v>
      </c>
      <c r="D25" s="66">
        <v>2</v>
      </c>
      <c r="E25" s="66" t="s">
        <v>292</v>
      </c>
      <c r="F25" s="66" t="s">
        <v>293</v>
      </c>
      <c r="G25" s="66">
        <v>100</v>
      </c>
    </row>
    <row r="26" spans="2:7" ht="19.5" customHeight="1">
      <c r="B26" s="98"/>
      <c r="C26" s="65" t="s">
        <v>277</v>
      </c>
      <c r="D26" s="66">
        <v>5</v>
      </c>
      <c r="E26" s="66" t="s">
        <v>292</v>
      </c>
      <c r="F26" s="66" t="s">
        <v>294</v>
      </c>
      <c r="G26" s="66">
        <v>0.5</v>
      </c>
    </row>
    <row r="27" spans="2:7" ht="19.5" customHeight="1">
      <c r="B27" s="98"/>
      <c r="C27" s="65" t="s">
        <v>278</v>
      </c>
      <c r="D27" s="66">
        <v>5</v>
      </c>
      <c r="E27" s="66" t="s">
        <v>292</v>
      </c>
      <c r="F27" s="66" t="s">
        <v>295</v>
      </c>
      <c r="G27" s="66">
        <v>100</v>
      </c>
    </row>
    <row r="28" spans="2:7" ht="19.5" customHeight="1">
      <c r="B28" s="98"/>
      <c r="C28" s="65" t="s">
        <v>279</v>
      </c>
      <c r="D28" s="66">
        <v>5</v>
      </c>
      <c r="E28" s="66" t="s">
        <v>292</v>
      </c>
      <c r="F28" s="66" t="s">
        <v>295</v>
      </c>
      <c r="G28" s="66">
        <v>100</v>
      </c>
    </row>
    <row r="29" spans="2:7" ht="19.5" customHeight="1">
      <c r="B29" s="98"/>
      <c r="C29" s="65" t="s">
        <v>280</v>
      </c>
      <c r="D29" s="66">
        <v>5</v>
      </c>
      <c r="E29" s="66" t="s">
        <v>292</v>
      </c>
      <c r="F29" s="66" t="s">
        <v>295</v>
      </c>
      <c r="G29" s="66">
        <v>100</v>
      </c>
    </row>
    <row r="30" spans="2:7" ht="19.5" customHeight="1">
      <c r="B30" s="98"/>
      <c r="C30" s="65" t="s">
        <v>281</v>
      </c>
      <c r="D30" s="66">
        <v>5</v>
      </c>
      <c r="E30" s="66"/>
      <c r="F30" s="66" t="s">
        <v>296</v>
      </c>
      <c r="G30" s="66" t="s">
        <v>300</v>
      </c>
    </row>
    <row r="31" spans="2:7" ht="19.5" customHeight="1">
      <c r="B31" s="98"/>
      <c r="C31" s="65" t="s">
        <v>282</v>
      </c>
      <c r="D31" s="66">
        <v>4</v>
      </c>
      <c r="E31" s="66"/>
      <c r="F31" s="66" t="s">
        <v>296</v>
      </c>
      <c r="G31" s="66" t="s">
        <v>300</v>
      </c>
    </row>
    <row r="32" spans="2:7" ht="19.5" customHeight="1">
      <c r="B32" s="98"/>
      <c r="C32" s="65" t="s">
        <v>283</v>
      </c>
      <c r="D32" s="66">
        <v>3</v>
      </c>
      <c r="E32" s="66"/>
      <c r="F32" s="66" t="s">
        <v>296</v>
      </c>
      <c r="G32" s="66" t="s">
        <v>301</v>
      </c>
    </row>
    <row r="33" spans="2:7" ht="19.5" customHeight="1">
      <c r="B33" s="98"/>
      <c r="C33" s="65" t="s">
        <v>284</v>
      </c>
      <c r="D33" s="66">
        <v>3</v>
      </c>
      <c r="E33" s="66"/>
      <c r="F33" s="66" t="s">
        <v>296</v>
      </c>
      <c r="G33" s="66" t="s">
        <v>299</v>
      </c>
    </row>
    <row r="34" spans="2:7" ht="19.5" customHeight="1">
      <c r="B34" s="98"/>
      <c r="C34" s="65" t="s">
        <v>285</v>
      </c>
      <c r="D34" s="66">
        <v>5</v>
      </c>
      <c r="E34" s="66" t="s">
        <v>292</v>
      </c>
      <c r="F34" s="66" t="s">
        <v>294</v>
      </c>
      <c r="G34" s="66">
        <v>1.1000000000000001</v>
      </c>
    </row>
    <row r="35" spans="2:7" ht="19.5" customHeight="1">
      <c r="B35" s="98"/>
      <c r="C35" s="65" t="s">
        <v>286</v>
      </c>
      <c r="D35" s="66">
        <v>2.5</v>
      </c>
      <c r="E35" s="66"/>
      <c r="F35" s="66" t="s">
        <v>296</v>
      </c>
      <c r="G35" s="66" t="s">
        <v>300</v>
      </c>
    </row>
    <row r="36" spans="2:7" ht="19.5" customHeight="1">
      <c r="B36" s="98"/>
      <c r="C36" s="65" t="s">
        <v>287</v>
      </c>
      <c r="D36" s="66">
        <v>2.5</v>
      </c>
      <c r="E36" s="66"/>
      <c r="F36" s="66" t="s">
        <v>296</v>
      </c>
      <c r="G36" s="66" t="s">
        <v>300</v>
      </c>
    </row>
    <row r="37" spans="2:7" ht="19.5" customHeight="1">
      <c r="B37" s="98"/>
      <c r="C37" s="65" t="s">
        <v>288</v>
      </c>
      <c r="D37" s="66">
        <v>2.5</v>
      </c>
      <c r="E37" s="66" t="s">
        <v>292</v>
      </c>
      <c r="F37" s="66" t="s">
        <v>297</v>
      </c>
      <c r="G37" s="66">
        <v>95</v>
      </c>
    </row>
    <row r="38" spans="2:7" ht="19.5" customHeight="1">
      <c r="B38" s="98"/>
      <c r="C38" s="65" t="s">
        <v>289</v>
      </c>
      <c r="D38" s="66">
        <v>2.5</v>
      </c>
      <c r="E38" s="66" t="s">
        <v>292</v>
      </c>
      <c r="F38" s="66" t="s">
        <v>297</v>
      </c>
      <c r="G38" s="66">
        <v>98</v>
      </c>
    </row>
    <row r="39" spans="2:7" ht="19.5" customHeight="1">
      <c r="B39" s="98"/>
      <c r="C39" s="65" t="s">
        <v>290</v>
      </c>
      <c r="D39" s="66">
        <v>2.5</v>
      </c>
      <c r="E39" s="66" t="s">
        <v>292</v>
      </c>
      <c r="F39" s="66" t="s">
        <v>297</v>
      </c>
      <c r="G39" s="66">
        <v>98</v>
      </c>
    </row>
    <row r="40" spans="2:7" ht="19.5" customHeight="1">
      <c r="B40" s="98"/>
      <c r="C40" s="65" t="s">
        <v>291</v>
      </c>
      <c r="D40" s="66">
        <v>2.5</v>
      </c>
      <c r="E40" s="66" t="s">
        <v>292</v>
      </c>
      <c r="F40" s="66" t="s">
        <v>297</v>
      </c>
      <c r="G40" s="66">
        <v>98</v>
      </c>
    </row>
  </sheetData>
  <mergeCells count="6">
    <mergeCell ref="B9:B40"/>
    <mergeCell ref="B3:G4"/>
    <mergeCell ref="B6:C6"/>
    <mergeCell ref="C7:D7"/>
    <mergeCell ref="F7:G7"/>
    <mergeCell ref="C8:G8"/>
  </mergeCells>
  <phoneticPr fontId="40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6" sqref="I6"/>
    </sheetView>
  </sheetViews>
  <sheetFormatPr defaultColWidth="9" defaultRowHeight="13.5"/>
  <cols>
    <col min="1" max="1" width="0.875" style="1" customWidth="1"/>
    <col min="2" max="2" width="17.875" style="1" customWidth="1"/>
    <col min="3" max="3" width="18.75" style="1" customWidth="1"/>
    <col min="4" max="4" width="17.125" style="1" customWidth="1"/>
    <col min="5" max="5" width="13.625" style="1" customWidth="1"/>
    <col min="6" max="6" width="18.875" style="1" customWidth="1"/>
    <col min="7" max="7" width="23.75" style="1" customWidth="1"/>
    <col min="8" max="8" width="9.75" style="1" customWidth="1"/>
    <col min="9" max="16384" width="9" style="1"/>
  </cols>
  <sheetData>
    <row r="1" spans="1:7" ht="16.350000000000001" customHeight="1">
      <c r="A1" s="2"/>
      <c r="B1" s="3"/>
      <c r="C1" s="2"/>
      <c r="D1" s="2"/>
      <c r="E1" s="2"/>
      <c r="F1" s="2"/>
      <c r="G1" s="2"/>
    </row>
    <row r="2" spans="1:7" ht="64.7" customHeight="1">
      <c r="A2" s="2"/>
      <c r="B2" s="105" t="s">
        <v>128</v>
      </c>
      <c r="C2" s="105"/>
      <c r="D2" s="105"/>
      <c r="E2" s="105"/>
      <c r="F2" s="105"/>
      <c r="G2" s="105"/>
    </row>
    <row r="3" spans="1:7" ht="29.25" customHeight="1">
      <c r="B3" s="4" t="s">
        <v>129</v>
      </c>
      <c r="C3" s="106"/>
      <c r="D3" s="106"/>
      <c r="E3" s="106"/>
      <c r="F3" s="106"/>
      <c r="G3" s="10" t="s">
        <v>25</v>
      </c>
    </row>
    <row r="4" spans="1:7" ht="31.15" customHeight="1">
      <c r="B4" s="5" t="s">
        <v>130</v>
      </c>
      <c r="C4" s="107"/>
      <c r="D4" s="107"/>
      <c r="E4" s="107"/>
      <c r="F4" s="8" t="s">
        <v>131</v>
      </c>
      <c r="G4" s="6"/>
    </row>
    <row r="5" spans="1:7" ht="31.15" customHeight="1">
      <c r="B5" s="103" t="s">
        <v>132</v>
      </c>
      <c r="C5" s="104" t="s">
        <v>113</v>
      </c>
      <c r="D5" s="104"/>
      <c r="E5" s="104"/>
      <c r="F5" s="8" t="s">
        <v>133</v>
      </c>
      <c r="G5" s="7" t="s">
        <v>113</v>
      </c>
    </row>
    <row r="6" spans="1:7" ht="31.15" customHeight="1">
      <c r="B6" s="103"/>
      <c r="C6" s="104"/>
      <c r="D6" s="104"/>
      <c r="E6" s="104"/>
      <c r="F6" s="8" t="s">
        <v>134</v>
      </c>
      <c r="G6" s="7" t="s">
        <v>113</v>
      </c>
    </row>
    <row r="7" spans="1:7" ht="41.45" customHeight="1">
      <c r="B7" s="5" t="s">
        <v>135</v>
      </c>
      <c r="C7" s="102"/>
      <c r="D7" s="102"/>
      <c r="E7" s="102"/>
      <c r="F7" s="102"/>
      <c r="G7" s="102"/>
    </row>
    <row r="8" spans="1:7" ht="43.15" customHeight="1">
      <c r="B8" s="5" t="s">
        <v>136</v>
      </c>
      <c r="C8" s="102"/>
      <c r="D8" s="102"/>
      <c r="E8" s="102"/>
      <c r="F8" s="102"/>
      <c r="G8" s="102"/>
    </row>
    <row r="9" spans="1:7" ht="39.6" customHeight="1">
      <c r="B9" s="5" t="s">
        <v>137</v>
      </c>
      <c r="C9" s="102"/>
      <c r="D9" s="102"/>
      <c r="E9" s="102"/>
      <c r="F9" s="102"/>
      <c r="G9" s="102"/>
    </row>
    <row r="10" spans="1:7" ht="19.899999999999999" customHeight="1">
      <c r="B10" s="103" t="s">
        <v>122</v>
      </c>
      <c r="C10" s="8" t="s">
        <v>123</v>
      </c>
      <c r="D10" s="8" t="s">
        <v>124</v>
      </c>
      <c r="E10" s="8" t="s">
        <v>125</v>
      </c>
      <c r="F10" s="8" t="s">
        <v>126</v>
      </c>
      <c r="G10" s="8" t="s">
        <v>127</v>
      </c>
    </row>
    <row r="11" spans="1:7" ht="18.95" customHeight="1">
      <c r="B11" s="103"/>
      <c r="C11" s="9"/>
      <c r="D11" s="6"/>
      <c r="E11" s="6"/>
      <c r="F11" s="6"/>
      <c r="G11" s="11"/>
    </row>
    <row r="13" spans="1:7">
      <c r="B13" s="97" t="s">
        <v>258</v>
      </c>
      <c r="C13" s="97"/>
    </row>
    <row r="14" spans="1:7">
      <c r="B14" s="97"/>
      <c r="C14" s="97"/>
    </row>
  </sheetData>
  <mergeCells count="10">
    <mergeCell ref="B2:G2"/>
    <mergeCell ref="C3:F3"/>
    <mergeCell ref="C4:E4"/>
    <mergeCell ref="C7:G7"/>
    <mergeCell ref="C8:G8"/>
    <mergeCell ref="B13:C14"/>
    <mergeCell ref="C9:G9"/>
    <mergeCell ref="B5:B6"/>
    <mergeCell ref="B10:B11"/>
    <mergeCell ref="C5:E6"/>
  </mergeCells>
  <phoneticPr fontId="4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2023-02-14T16:17:00Z</dcterms:created>
  <dcterms:modified xsi:type="dcterms:W3CDTF">2023-02-17T03:50:29Z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