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64" activeTab="5"/>
  </bookViews>
  <sheets>
    <sheet name="审核表" sheetId="1" r:id="rId1"/>
    <sheet name="项目绩效目标申报表" sheetId="2" r:id="rId2"/>
    <sheet name="项目绩效目标审批表" sheetId="3" r:id="rId3"/>
    <sheet name="调整申报（审批）表" sheetId="4" r:id="rId4"/>
    <sheet name="绩效运行监控表" sheetId="5" r:id="rId5"/>
    <sheet name="自评表" sheetId="6" r:id="rId6"/>
  </sheets>
  <definedNames/>
  <calcPr fullCalcOnLoad="1"/>
</workbook>
</file>

<file path=xl/sharedStrings.xml><?xml version="1.0" encoding="utf-8"?>
<sst xmlns="http://schemas.openxmlformats.org/spreadsheetml/2006/main" count="311" uniqueCount="178">
  <si>
    <t>附件5</t>
  </si>
  <si>
    <t>绩效目标审核表</t>
  </si>
  <si>
    <t>预算单位：</t>
  </si>
  <si>
    <t>审核报送时间：</t>
  </si>
  <si>
    <t>项目名称</t>
  </si>
  <si>
    <r>
      <t>项目资金</t>
    </r>
    <r>
      <rPr>
        <b/>
        <sz val="10"/>
        <color indexed="8"/>
        <rFont val="MingLiU"/>
        <family val="3"/>
      </rPr>
      <t xml:space="preserve">
</t>
    </r>
    <r>
      <rPr>
        <b/>
        <sz val="10"/>
        <color indexed="8"/>
        <rFont val="宋体"/>
        <family val="0"/>
      </rPr>
      <t>（万元）</t>
    </r>
  </si>
  <si>
    <t>审核得分</t>
  </si>
  <si>
    <t>审核内容</t>
  </si>
  <si>
    <t>审核要点</t>
  </si>
  <si>
    <t>主管部门</t>
  </si>
  <si>
    <t>县财政局</t>
  </si>
  <si>
    <r>
      <t>一、合规性审核</t>
    </r>
    <r>
      <rPr>
        <sz val="10"/>
        <color indexed="8"/>
        <rFont val="宋体"/>
        <family val="0"/>
      </rPr>
      <t>（20</t>
    </r>
    <r>
      <rPr>
        <sz val="10"/>
        <color indexed="8"/>
        <rFont val="MingLiU"/>
        <family val="3"/>
      </rPr>
      <t>分）</t>
    </r>
  </si>
  <si>
    <t>合规性审核（20分）</t>
  </si>
  <si>
    <t>纳入年度计划的扶贫项目是否符合财政专项扶贫资金支持范围， 是否建立带贫减贫机制，是否符合区域发展实际。</t>
  </si>
  <si>
    <r>
      <t>二.完整性审核</t>
    </r>
    <r>
      <rPr>
        <sz val="10"/>
        <color indexed="8"/>
        <rFont val="宋体"/>
        <family val="0"/>
      </rPr>
      <t>（20</t>
    </r>
    <r>
      <rPr>
        <sz val="10"/>
        <color indexed="8"/>
        <rFont val="MingLiU"/>
        <family val="3"/>
      </rPr>
      <t>分）</t>
    </r>
  </si>
  <si>
    <r>
      <t>规范</t>
    </r>
    <r>
      <rPr>
        <sz val="10"/>
        <color indexed="8"/>
        <rFont val="MingLiU"/>
        <family val="3"/>
      </rPr>
      <t>完整性（10分）</t>
    </r>
  </si>
  <si>
    <t>绩效目标填报格式是否规范，内容是否完整、准确、详实，是否无缺项、错项。</t>
  </si>
  <si>
    <r>
      <t>明确清晰性（</t>
    </r>
    <r>
      <rPr>
        <sz val="10"/>
        <color indexed="8"/>
        <rFont val="MingLiU"/>
        <family val="3"/>
      </rPr>
      <t xml:space="preserve">10 </t>
    </r>
    <r>
      <rPr>
        <sz val="10"/>
        <color indexed="8"/>
        <rFont val="宋体"/>
        <family val="0"/>
      </rPr>
      <t>分）</t>
    </r>
  </si>
  <si>
    <t>绩效目标是否明确、清晰，是否能够反映项目主要情况，是否对项目预期产出和效果进行了充分、恰当的描述。</t>
  </si>
  <si>
    <r>
      <t>三、</t>
    </r>
    <r>
      <rPr>
        <sz val="10"/>
        <color indexed="8"/>
        <rFont val="宋体"/>
        <family val="0"/>
      </rPr>
      <t>相关</t>
    </r>
    <r>
      <rPr>
        <sz val="10"/>
        <color indexed="8"/>
        <rFont val="MingLiU"/>
        <family val="3"/>
      </rPr>
      <t>性审核</t>
    </r>
    <r>
      <rPr>
        <sz val="10"/>
        <color indexed="8"/>
        <rFont val="宋体"/>
        <family val="0"/>
      </rPr>
      <t>（20</t>
    </r>
    <r>
      <rPr>
        <sz val="10"/>
        <color indexed="8"/>
        <rFont val="MingLiU"/>
        <family val="3"/>
      </rPr>
      <t>分）</t>
    </r>
  </si>
  <si>
    <r>
      <t>目标</t>
    </r>
    <r>
      <rPr>
        <sz val="10"/>
        <color indexed="8"/>
        <rFont val="宋体"/>
        <family val="0"/>
      </rPr>
      <t>相关</t>
    </r>
    <r>
      <rPr>
        <sz val="10"/>
        <color indexed="8"/>
        <rFont val="MingLiU"/>
        <family val="3"/>
      </rPr>
      <t>性（10 分）</t>
    </r>
  </si>
  <si>
    <t>绩效目标与部门（单位）职能以及县级脱贫攻坚规划是否密切相关。</t>
  </si>
  <si>
    <t>指标科学性（10 分）</t>
  </si>
  <si>
    <t>绩效指标是否全面、充分、细化、量化，难以量化的，定性描述是否充分、具体；是否选取了最能体现总体目标实现程度的关键指标并明确了具体指标值。</t>
  </si>
  <si>
    <r>
      <t>四、适当性审核</t>
    </r>
    <r>
      <rPr>
        <sz val="10"/>
        <color indexed="8"/>
        <rFont val="宋体"/>
        <family val="0"/>
      </rPr>
      <t>（20</t>
    </r>
    <r>
      <rPr>
        <sz val="10"/>
        <color indexed="8"/>
        <rFont val="MingLiU"/>
        <family val="3"/>
      </rPr>
      <t>分）</t>
    </r>
  </si>
  <si>
    <t>绩效合理性（10 分）</t>
  </si>
  <si>
    <t>预期绩效是否显著，是否符合行业正常水平或事业发展规律。</t>
  </si>
  <si>
    <r>
      <t>资金匹配</t>
    </r>
    <r>
      <rPr>
        <sz val="10"/>
        <color indexed="8"/>
        <rFont val="MingLiU"/>
        <family val="3"/>
      </rPr>
      <t>性（10 分）</t>
    </r>
  </si>
  <si>
    <t>绩效目标与项目资金量、使用方向等是否匹配，在既定资金规模下，绩效目标是否过高或过低；或要完成既定绩效目标，资金规模是否过大或过小。</t>
  </si>
  <si>
    <r>
      <t>五、可行性审核</t>
    </r>
    <r>
      <rPr>
        <sz val="10"/>
        <color indexed="8"/>
        <rFont val="宋体"/>
        <family val="0"/>
      </rPr>
      <t>（20</t>
    </r>
    <r>
      <rPr>
        <sz val="10"/>
        <color indexed="8"/>
        <rFont val="MingLiU"/>
        <family val="3"/>
      </rPr>
      <t>分）</t>
    </r>
  </si>
  <si>
    <t>实现可能性（10 分）</t>
  </si>
  <si>
    <t>绩效目标是否经过充分调查研究、论证和合理测算，实现的可能性是否充分。</t>
  </si>
  <si>
    <t>条件充分性〔10 分）</t>
  </si>
  <si>
    <t>项目实施方案是否合理，项目实施单位的组织实施能力和条件是否充分，内部控制是否规范，风险防控是否准备到位，管理制度是否健全。</t>
  </si>
  <si>
    <t>综合审核评定意见</t>
  </si>
  <si>
    <r>
      <t>综合评定等级：
   通过     （</t>
    </r>
    <r>
      <rPr>
        <sz val="10"/>
        <color indexed="8"/>
        <rFont val="MingLiU"/>
        <family val="3"/>
      </rPr>
      <t>85</t>
    </r>
    <r>
      <rPr>
        <sz val="10"/>
        <color indexed="8"/>
        <rFont val="宋体"/>
        <family val="0"/>
      </rPr>
      <t>分及以上）</t>
    </r>
    <r>
      <rPr>
        <sz val="10"/>
        <color indexed="8"/>
        <rFont val="MingLiU"/>
        <family val="3"/>
      </rPr>
      <t xml:space="preserve">
   </t>
    </r>
    <r>
      <rPr>
        <sz val="10"/>
        <color indexed="8"/>
        <rFont val="宋体"/>
        <family val="0"/>
      </rPr>
      <t>不通过   （</t>
    </r>
    <r>
      <rPr>
        <sz val="10"/>
        <color indexed="8"/>
        <rFont val="MingLiU"/>
        <family val="3"/>
      </rPr>
      <t>85</t>
    </r>
    <r>
      <rPr>
        <sz val="10"/>
        <color indexed="8"/>
        <rFont val="宋体"/>
        <family val="0"/>
      </rPr>
      <t xml:space="preserve">分以下）  </t>
    </r>
  </si>
  <si>
    <t>综合评定分数：</t>
  </si>
  <si>
    <t>审核单位</t>
  </si>
  <si>
    <t xml:space="preserve">
  项目主管部门审核意见：
                     （单位盖章）</t>
  </si>
  <si>
    <t xml:space="preserve">
  财政局审核意见：
                          （单位盖章）</t>
  </si>
  <si>
    <t>附件1</t>
  </si>
  <si>
    <t>财政项目支出绩效目标申报表</t>
  </si>
  <si>
    <r>
      <t>（</t>
    </r>
    <r>
      <rPr>
        <b/>
        <u val="single"/>
        <sz val="12"/>
        <color indexed="8"/>
        <rFont val="方正仿宋_GBK"/>
        <family val="4"/>
      </rPr>
      <t xml:space="preserve">    2022        </t>
    </r>
    <r>
      <rPr>
        <b/>
        <sz val="12"/>
        <color indexed="8"/>
        <rFont val="方正仿宋_GBK"/>
        <family val="4"/>
      </rPr>
      <t>年度）</t>
    </r>
  </si>
  <si>
    <t>鱼复街道</t>
  </si>
  <si>
    <t>金额单位：万元</t>
  </si>
  <si>
    <t>基层党组织党员工作活动经费</t>
  </si>
  <si>
    <t>项目分类</t>
  </si>
  <si>
    <t>经常性项目</t>
  </si>
  <si>
    <t xml:space="preserve">   1、这五张表是套表，请在使用时不要增删行列和任何工作表；建议每个项目按时序认真填报后，都保存一个完整套表，作为该项目一套完整的绩效管理备份资料。
   2、表间套用的有公式并锁定了一些区域，没有锁定的区域需根据实际自行修改、编辑、设置。
   3、审批、调整、监控、自评表中着色部分“指标值”栏中设置的有公式，不要重新填写数据；如显示100%、500%等不合实际的格式数字，请根据实际情况给申报表对应指标栏中“指标值”加上数量单位即可。</t>
  </si>
  <si>
    <t>建设周期</t>
  </si>
  <si>
    <t>2021年1月1日-2021年12月31日</t>
  </si>
  <si>
    <t>业务主管部门</t>
  </si>
  <si>
    <t>县委组织部</t>
  </si>
  <si>
    <t>实施单位</t>
  </si>
  <si>
    <t>项目负责人</t>
  </si>
  <si>
    <t>贺琳</t>
  </si>
  <si>
    <t>联系电话</t>
  </si>
  <si>
    <t>项目审批</t>
  </si>
  <si>
    <t>奉节财行〔2022〕72号</t>
  </si>
  <si>
    <t>项目总体概况</t>
  </si>
  <si>
    <t>用于2021年度辖区所有基层党组织活动开展，加强党组织建设，使党员接收有效教育，提高思想水平。</t>
  </si>
  <si>
    <t>年度主要目标     和成果</t>
  </si>
  <si>
    <r>
      <t xml:space="preserve">项目资金
预算执行
</t>
    </r>
    <r>
      <rPr>
        <sz val="10"/>
        <color indexed="10"/>
        <rFont val="宋体"/>
        <family val="0"/>
      </rPr>
      <t>10分</t>
    </r>
  </si>
  <si>
    <t>项目总预算</t>
  </si>
  <si>
    <t>财政资金预算分类</t>
  </si>
  <si>
    <t>一般公共预算</t>
  </si>
  <si>
    <t>当年年度预算</t>
  </si>
  <si>
    <t>其中：财政资金</t>
  </si>
  <si>
    <t>财政资金科目代码</t>
  </si>
  <si>
    <t>请支出科室填写</t>
  </si>
  <si>
    <t>其中：其它资金</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</si>
  <si>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</si>
  <si>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</si>
  <si>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</si>
  <si>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</si>
  <si>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</si>
  <si>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</si>
  <si>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</si>
  <si>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</si>
  <si>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</si>
  <si>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</si>
  <si>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</si>
  <si>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党员活动次数</t>
  </si>
  <si>
    <t>12次</t>
  </si>
  <si>
    <t>质量指标</t>
  </si>
  <si>
    <t>活动方案完成率</t>
  </si>
  <si>
    <t>时效指标</t>
  </si>
  <si>
    <t>完成及时率</t>
  </si>
  <si>
    <t>成本指标</t>
  </si>
  <si>
    <r>
      <t xml:space="preserve">效益指标  </t>
    </r>
    <r>
      <rPr>
        <sz val="10"/>
        <color indexed="10"/>
        <rFont val="宋体"/>
        <family val="0"/>
      </rPr>
      <t>（30分）</t>
    </r>
  </si>
  <si>
    <t>经济效益指标</t>
  </si>
  <si>
    <t>社会效益指标</t>
  </si>
  <si>
    <t>提高党员素质，强化服务水平</t>
  </si>
  <si>
    <t>已及时发放</t>
  </si>
  <si>
    <t>生态效益目标</t>
  </si>
  <si>
    <t>可持续目标</t>
  </si>
  <si>
    <r>
      <t xml:space="preserve">满意度指标   </t>
    </r>
    <r>
      <rPr>
        <sz val="10"/>
        <color indexed="10"/>
        <rFont val="宋体"/>
        <family val="0"/>
      </rPr>
      <t>（10分）</t>
    </r>
  </si>
  <si>
    <t>满意度指标</t>
  </si>
  <si>
    <t>受益人满意度</t>
  </si>
  <si>
    <t>≥90%</t>
  </si>
  <si>
    <t>指标总分值合计</t>
  </si>
  <si>
    <t>申报单位负责人（签字）： 汪胜华               填表人： 牟连洁                    填报日期：2023 年   3 月 31  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</si>
  <si>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</si>
  <si>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</si>
  <si>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</si>
  <si>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3.本表由财政局对口支出业务科室审核，并与资金文件一起上传资金审批系统。</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</si>
  <si>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</si>
  <si>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</si>
  <si>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</si>
  <si>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</si>
  <si>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</si>
  <si>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</si>
  <si>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</si>
  <si>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</si>
  <si>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t>12.“</t>
    </r>
    <r>
      <rPr>
        <b/>
        <sz val="10"/>
        <color indexed="8"/>
        <rFont val="SimSun"/>
        <family val="0"/>
      </rPr>
      <t>≧</t>
    </r>
    <r>
      <rPr>
        <b/>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</si>
  <si>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</si>
  <si>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</si>
  <si>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</si>
  <si>
    <t>附件2-1</t>
  </si>
  <si>
    <t>财政项目支出绩效目标审批表</t>
  </si>
  <si>
    <t>年度主要目标      和成果</t>
  </si>
  <si>
    <t>附件2-2</t>
  </si>
  <si>
    <t>财政项目支出绩效目标调整申报（审批）表</t>
  </si>
  <si>
    <t>调整原因及依据</t>
  </si>
  <si>
    <t>调整后项目总体概况</t>
  </si>
  <si>
    <t>调整后年度主要目标和成果</t>
  </si>
  <si>
    <t>调整后项目总预算</t>
  </si>
  <si>
    <t>当年年初预算</t>
  </si>
  <si>
    <t>调整后当年年度预算</t>
  </si>
  <si>
    <t>其中：调整后财政资金</t>
  </si>
  <si>
    <t>其中：调整后其它资金</t>
  </si>
  <si>
    <t>原指标值</t>
  </si>
  <si>
    <t>调整后指标值</t>
  </si>
  <si>
    <t>调整后分值</t>
  </si>
  <si>
    <t xml:space="preserve">   说明：在原项目发生变化（项目建设内容调整，资金预算调整）时，各预算单位、财政局各支出科室必须使用此表进行项目绩效目标调整申报审批。</t>
  </si>
  <si>
    <t>附件3</t>
  </si>
  <si>
    <t>项目支出绩效运行监控表</t>
  </si>
  <si>
    <t>预算执行       （万元）</t>
  </si>
  <si>
    <t>资金性质</t>
  </si>
  <si>
    <t>年初预算数</t>
  </si>
  <si>
    <t>**-**月执行数</t>
  </si>
  <si>
    <t>预算执行率</t>
  </si>
  <si>
    <t>年度项目总预算</t>
  </si>
  <si>
    <t xml:space="preserve">   其中：财政拨款</t>
  </si>
  <si>
    <t xml:space="preserve">         其它资金</t>
  </si>
  <si>
    <t>年度总体目标</t>
  </si>
  <si>
    <t>绩效指标</t>
  </si>
  <si>
    <t>年度
指标值</t>
  </si>
  <si>
    <t>**--**月完成情况</t>
  </si>
  <si>
    <t>全年预计完成情况</t>
  </si>
  <si>
    <t>偏差原因分析</t>
  </si>
  <si>
    <t>备注</t>
  </si>
  <si>
    <t>产出指标</t>
  </si>
  <si>
    <t>效益指标</t>
  </si>
  <si>
    <t>生态效益指标</t>
  </si>
  <si>
    <t>可持续影响指标</t>
  </si>
  <si>
    <t>服务对象满意度指标</t>
  </si>
  <si>
    <t>填报单位：鱼复街道</t>
  </si>
  <si>
    <t>单位负责人：汪胜华</t>
  </si>
  <si>
    <t>填表人：倪舟</t>
  </si>
  <si>
    <t>附件4</t>
  </si>
  <si>
    <t>绩效目标自评表</t>
  </si>
  <si>
    <t>（20      年度）</t>
  </si>
  <si>
    <t>预算执行     （万元）</t>
  </si>
  <si>
    <t>全年预算数</t>
  </si>
  <si>
    <t>全年执行数</t>
  </si>
  <si>
    <t>执行率</t>
  </si>
  <si>
    <t>得分</t>
  </si>
  <si>
    <t>年初设定目标</t>
  </si>
  <si>
    <t>年度总体完成情况综述</t>
  </si>
  <si>
    <t>年度指标值</t>
  </si>
  <si>
    <t>实际完成值</t>
  </si>
  <si>
    <t>未完成原因及拟采取的措施</t>
  </si>
  <si>
    <t>产出指标（50分）</t>
  </si>
  <si>
    <t>效益指标（30分）</t>
  </si>
  <si>
    <t>满意度指标（10分）</t>
  </si>
  <si>
    <t>合      计</t>
  </si>
  <si>
    <t>填表人：牟连洁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</si>
</sst>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9">
    <font>
      <sz val="11"/>
      <color theme="1"/>
      <name val="Calibri"/>
      <family val="0"/>
    </font>
    <font>
      <sz val="11"/>
      <name val="宋体"/>
      <family val="0"/>
    </font>
    <font>
      <sz val="16"/>
      <name val="黑体"/>
      <family val="3"/>
    </font>
    <font>
      <sz val="12"/>
      <name val="宋体"/>
      <family val="0"/>
    </font>
    <font>
      <b/>
      <sz val="12"/>
      <name val="宋体"/>
      <family val="0"/>
    </font>
    <font>
      <sz val="10"/>
      <color indexed="10"/>
      <name val="宋体"/>
      <family val="0"/>
    </font>
    <font>
      <b/>
      <u val="single"/>
      <sz val="12"/>
      <color indexed="8"/>
      <name val="方正仿宋_GBK"/>
      <family val="4"/>
    </font>
    <font>
      <b/>
      <sz val="12"/>
      <color indexed="8"/>
      <name val="方正仿宋_GBK"/>
      <family val="4"/>
    </font>
    <font>
      <b/>
      <sz val="10"/>
      <color indexed="8"/>
      <name val="SimSun"/>
      <family val="0"/>
    </font>
    <font>
      <b/>
      <sz val="10"/>
      <color indexed="8"/>
      <name val="宋体"/>
      <family val="0"/>
    </font>
    <font>
      <b/>
      <sz val="10"/>
      <color indexed="8"/>
      <name val="MingLiU"/>
      <family val="3"/>
    </font>
    <font>
      <sz val="10"/>
      <color indexed="8"/>
      <name val="宋体"/>
      <family val="0"/>
    </font>
    <font>
      <sz val="10"/>
      <color indexed="8"/>
      <name val="MingLiU"/>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11"/>
      <color indexed="8"/>
      <name val="Tahoma"/>
      <family val="2"/>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name val="宋体"/>
      <family val="0"/>
    </font>
    <font>
      <b/>
      <sz val="11"/>
      <name val="宋体"/>
      <family val="0"/>
    </font>
    <font>
      <sz val="10"/>
      <name val="宋体"/>
      <family val="0"/>
    </font>
    <font>
      <b/>
      <sz val="10"/>
      <color indexed="8"/>
      <name val="仿宋_GB2312"/>
      <family val="3"/>
    </font>
    <font>
      <b/>
      <sz val="16"/>
      <color indexed="8"/>
      <name val="方正仿宋_GBK"/>
      <family val="4"/>
    </font>
    <font>
      <b/>
      <sz val="11"/>
      <color indexed="10"/>
      <name val="宋体"/>
      <family val="0"/>
    </font>
    <font>
      <sz val="9"/>
      <color indexed="8"/>
      <name val="宋体"/>
      <family val="0"/>
    </font>
    <font>
      <b/>
      <sz val="11"/>
      <color indexed="10"/>
      <name val="仿宋_GB2312"/>
      <family val="3"/>
    </font>
    <font>
      <b/>
      <sz val="16"/>
      <color indexed="10"/>
      <name val="宋体"/>
      <family val="0"/>
    </font>
    <font>
      <b/>
      <sz val="12"/>
      <color indexed="10"/>
      <name val="宋体"/>
      <family val="0"/>
    </font>
    <font>
      <b/>
      <sz val="18"/>
      <color indexed="8"/>
      <name val="宋体"/>
      <family val="0"/>
    </font>
    <font>
      <sz val="18"/>
      <color indexed="8"/>
      <name val="宋体"/>
      <family val="0"/>
    </font>
    <font>
      <sz val="10"/>
      <color indexed="8"/>
      <name val="Times New Roman"/>
      <family val="1"/>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1"/>
      <name val="Calibri"/>
      <family val="0"/>
    </font>
    <font>
      <sz val="10"/>
      <name val="Calibri"/>
      <family val="0"/>
    </font>
    <font>
      <sz val="10"/>
      <color theme="1"/>
      <name val="Calibri"/>
      <family val="0"/>
    </font>
    <font>
      <b/>
      <sz val="12"/>
      <color rgb="FFFF0000"/>
      <name val="Calibri"/>
      <family val="0"/>
    </font>
    <font>
      <sz val="11"/>
      <color rgb="FF000000"/>
      <name val="宋体"/>
      <family val="0"/>
    </font>
    <font>
      <sz val="18"/>
      <color rgb="FF000000"/>
      <name val="宋体"/>
      <family val="0"/>
    </font>
    <font>
      <b/>
      <sz val="10"/>
      <color rgb="FF000000"/>
      <name val="宋体"/>
      <family val="0"/>
    </font>
    <font>
      <b/>
      <sz val="10"/>
      <color rgb="FF000000"/>
      <name val="MingLiU"/>
      <family val="3"/>
    </font>
    <font>
      <sz val="10"/>
      <color rgb="FF000000"/>
      <name val="MingLiU"/>
      <family val="3"/>
    </font>
    <font>
      <sz val="10"/>
      <color rgb="FF000000"/>
      <name val="宋体"/>
      <family val="0"/>
    </font>
    <font>
      <sz val="10"/>
      <color rgb="FF000000"/>
      <name val="Times New Roman"/>
      <family val="1"/>
    </font>
    <font>
      <b/>
      <sz val="18"/>
      <color rgb="FF000000"/>
      <name val="宋体"/>
      <family val="0"/>
    </font>
    <font>
      <b/>
      <sz val="11"/>
      <color rgb="FFFF0000"/>
      <name val="仿宋_GB2312"/>
      <family val="3"/>
    </font>
    <font>
      <b/>
      <sz val="16"/>
      <color theme="1"/>
      <name val="方正仿宋_GBK"/>
      <family val="4"/>
    </font>
    <font>
      <b/>
      <sz val="12"/>
      <color theme="1"/>
      <name val="方正仿宋_GBK"/>
      <family val="4"/>
    </font>
    <font>
      <b/>
      <sz val="10"/>
      <color theme="1"/>
      <name val="Calibri"/>
      <family val="0"/>
    </font>
    <font>
      <b/>
      <sz val="16"/>
      <color rgb="FFFF0000"/>
      <name val="Calibri"/>
      <family val="0"/>
    </font>
    <font>
      <sz val="10"/>
      <color rgb="FFFF0000"/>
      <name val="Calibri"/>
      <family val="0"/>
    </font>
    <font>
      <b/>
      <sz val="10"/>
      <color theme="1"/>
      <name val="仿宋_GB2312"/>
      <family val="3"/>
    </font>
    <font>
      <b/>
      <sz val="11"/>
      <color rgb="FFFF0000"/>
      <name val="Calibri"/>
      <family val="0"/>
    </font>
    <font>
      <sz val="9"/>
      <color theme="1"/>
      <name val="Calibri"/>
      <family val="0"/>
    </font>
    <font>
      <b/>
      <sz val="20"/>
      <name val="Calibri"/>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bgColor indexed="64"/>
      </patternFill>
    </fill>
    <fill>
      <patternFill patternType="solid">
        <fgColor theme="2" tint="-0.09996999800205231"/>
        <bgColor indexed="64"/>
      </patternFill>
    </fill>
    <fill>
      <patternFill patternType="solid">
        <fgColor rgb="FFFFFFFF"/>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thin"/>
      <right style="thin"/>
      <top/>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3"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pplyProtection="0">
      <alignment vertical="center"/>
    </xf>
    <xf numFmtId="0" fontId="53" fillId="0" borderId="0">
      <alignment/>
      <protection/>
    </xf>
    <xf numFmtId="0" fontId="0" fillId="0" borderId="0">
      <alignment vertical="center"/>
      <protection/>
    </xf>
    <xf numFmtId="0" fontId="54" fillId="0" borderId="0" applyNumberFormat="0" applyFill="0" applyBorder="0" applyAlignment="0" applyProtection="0"/>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0" fillId="32" borderId="8" applyNumberFormat="0" applyFont="0" applyAlignment="0" applyProtection="0"/>
  </cellStyleXfs>
  <cellXfs count="190">
    <xf numFmtId="0" fontId="0" fillId="0" borderId="0" xfId="0" applyFont="1" applyAlignment="1">
      <alignment vertical="center"/>
    </xf>
    <xf numFmtId="0" fontId="66" fillId="0" borderId="0" xfId="0" applyFont="1" applyFill="1" applyBorder="1" applyAlignment="1" applyProtection="1">
      <alignment vertical="center"/>
      <protection locked="0"/>
    </xf>
    <xf numFmtId="0" fontId="66" fillId="0" borderId="0" xfId="0" applyFont="1" applyFill="1" applyBorder="1" applyAlignment="1" applyProtection="1">
      <alignment vertical="center"/>
      <protection/>
    </xf>
    <xf numFmtId="0" fontId="67" fillId="0" borderId="9" xfId="0" applyFont="1" applyFill="1" applyBorder="1" applyAlignment="1" applyProtection="1">
      <alignment horizontal="center" vertical="center"/>
      <protection/>
    </xf>
    <xf numFmtId="0" fontId="68" fillId="0" borderId="9" xfId="0" applyFont="1" applyFill="1" applyBorder="1" applyAlignment="1" applyProtection="1">
      <alignment horizontal="center" vertical="center"/>
      <protection/>
    </xf>
    <xf numFmtId="0" fontId="66" fillId="0" borderId="9" xfId="0" applyFont="1" applyFill="1" applyBorder="1" applyAlignment="1" applyProtection="1">
      <alignment horizontal="center" vertical="center"/>
      <protection/>
    </xf>
    <xf numFmtId="0" fontId="66" fillId="0" borderId="10" xfId="0" applyFont="1" applyFill="1" applyBorder="1" applyAlignment="1" applyProtection="1">
      <alignment horizontal="center" vertical="center"/>
      <protection/>
    </xf>
    <xf numFmtId="0" fontId="66" fillId="0" borderId="9" xfId="0" applyFont="1" applyFill="1" applyBorder="1" applyAlignment="1" applyProtection="1">
      <alignment horizontal="center" vertical="center" wrapText="1"/>
      <protection/>
    </xf>
    <xf numFmtId="0" fontId="66" fillId="0" borderId="9" xfId="0" applyFont="1" applyFill="1" applyBorder="1" applyAlignment="1" applyProtection="1">
      <alignment vertical="center"/>
      <protection/>
    </xf>
    <xf numFmtId="0" fontId="66" fillId="0" borderId="9" xfId="0" applyFont="1" applyFill="1" applyBorder="1" applyAlignment="1" applyProtection="1">
      <alignment horizontal="center" vertical="center"/>
      <protection locked="0"/>
    </xf>
    <xf numFmtId="0" fontId="66" fillId="0" borderId="10" xfId="0" applyFont="1" applyFill="1" applyBorder="1" applyAlignment="1" applyProtection="1">
      <alignment vertical="center"/>
      <protection/>
    </xf>
    <xf numFmtId="0" fontId="66" fillId="0" borderId="11" xfId="0" applyFont="1" applyFill="1" applyBorder="1" applyAlignment="1" applyProtection="1">
      <alignment vertical="center"/>
      <protection/>
    </xf>
    <xf numFmtId="0" fontId="66" fillId="0" borderId="10" xfId="0" applyFont="1" applyFill="1" applyBorder="1" applyAlignment="1" applyProtection="1">
      <alignment horizontal="center" vertical="center" wrapText="1"/>
      <protection/>
    </xf>
    <xf numFmtId="0" fontId="68" fillId="0" borderId="9" xfId="0" applyFont="1" applyFill="1" applyBorder="1" applyAlignment="1" applyProtection="1">
      <alignment horizontal="center" vertical="center" wrapText="1"/>
      <protection/>
    </xf>
    <xf numFmtId="10" fontId="68" fillId="33" borderId="9" xfId="0" applyNumberFormat="1" applyFont="1" applyFill="1" applyBorder="1" applyAlignment="1" applyProtection="1">
      <alignment horizontal="center" vertical="center" wrapText="1"/>
      <protection/>
    </xf>
    <xf numFmtId="0" fontId="69" fillId="0" borderId="9" xfId="0" applyFont="1" applyFill="1" applyBorder="1" applyAlignment="1" applyProtection="1">
      <alignment horizontal="center" vertical="center" wrapText="1"/>
      <protection locked="0"/>
    </xf>
    <xf numFmtId="0" fontId="69" fillId="0" borderId="9" xfId="0" applyFont="1" applyFill="1" applyBorder="1" applyAlignment="1" applyProtection="1">
      <alignment horizontal="center" vertical="center" wrapText="1"/>
      <protection locked="0"/>
    </xf>
    <xf numFmtId="9" fontId="69" fillId="0" borderId="9" xfId="0" applyNumberFormat="1" applyFont="1" applyFill="1" applyBorder="1" applyAlignment="1" applyProtection="1">
      <alignment horizontal="center" vertical="center" wrapText="1"/>
      <protection locked="0"/>
    </xf>
    <xf numFmtId="0" fontId="68" fillId="0" borderId="9" xfId="0" applyFont="1" applyFill="1" applyBorder="1" applyAlignment="1" applyProtection="1">
      <alignment horizontal="center" vertical="center" wrapText="1"/>
      <protection locked="0"/>
    </xf>
    <xf numFmtId="0" fontId="66" fillId="0" borderId="10" xfId="0" applyFont="1" applyFill="1" applyBorder="1" applyAlignment="1" applyProtection="1">
      <alignment vertical="center"/>
      <protection locked="0"/>
    </xf>
    <xf numFmtId="0" fontId="66" fillId="0" borderId="9" xfId="0" applyFont="1" applyFill="1" applyBorder="1" applyAlignment="1" applyProtection="1">
      <alignment vertical="center"/>
      <protection locked="0"/>
    </xf>
    <xf numFmtId="0" fontId="67" fillId="0" borderId="9" xfId="0" applyFont="1" applyFill="1" applyBorder="1" applyAlignment="1" applyProtection="1">
      <alignment vertical="center"/>
      <protection/>
    </xf>
    <xf numFmtId="0" fontId="67" fillId="0" borderId="9" xfId="0" applyFont="1" applyFill="1" applyBorder="1" applyAlignment="1" applyProtection="1">
      <alignment vertical="center"/>
      <protection locked="0"/>
    </xf>
    <xf numFmtId="10" fontId="68" fillId="33" borderId="9" xfId="0" applyNumberFormat="1" applyFont="1" applyFill="1" applyBorder="1" applyAlignment="1" applyProtection="1">
      <alignment horizontal="center" vertical="center"/>
      <protection/>
    </xf>
    <xf numFmtId="0" fontId="68" fillId="0" borderId="9"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69" fillId="0" borderId="9" xfId="0" applyFont="1" applyFill="1" applyBorder="1" applyAlignment="1" applyProtection="1">
      <alignment horizontal="center" vertical="center" wrapText="1"/>
      <protection/>
    </xf>
    <xf numFmtId="0" fontId="69" fillId="0" borderId="11" xfId="0" applyFont="1" applyFill="1" applyBorder="1" applyAlignment="1" applyProtection="1">
      <alignment horizontal="center" vertical="center" wrapText="1"/>
      <protection/>
    </xf>
    <xf numFmtId="0" fontId="69" fillId="0" borderId="12" xfId="0" applyFont="1" applyFill="1" applyBorder="1" applyAlignment="1" applyProtection="1">
      <alignment horizontal="center" vertical="center" wrapText="1"/>
      <protection/>
    </xf>
    <xf numFmtId="0" fontId="69" fillId="0" borderId="11" xfId="0" applyFont="1" applyFill="1" applyBorder="1" applyAlignment="1" applyProtection="1">
      <alignment horizontal="center" vertical="center" wrapText="1"/>
      <protection locked="0"/>
    </xf>
    <xf numFmtId="0" fontId="69" fillId="0" borderId="13" xfId="0" applyFont="1" applyFill="1" applyBorder="1" applyAlignment="1" applyProtection="1">
      <alignment horizontal="center" vertical="center" wrapText="1"/>
      <protection/>
    </xf>
    <xf numFmtId="0" fontId="0" fillId="0" borderId="9" xfId="0" applyFont="1" applyFill="1" applyBorder="1" applyAlignment="1" applyProtection="1">
      <alignment vertical="center"/>
      <protection/>
    </xf>
    <xf numFmtId="0" fontId="0" fillId="0" borderId="9"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69" fillId="0" borderId="14" xfId="0" applyFont="1" applyFill="1" applyBorder="1" applyAlignment="1" applyProtection="1">
      <alignment horizontal="center" vertical="center" wrapText="1"/>
      <protection/>
    </xf>
    <xf numFmtId="0" fontId="69" fillId="34" borderId="9"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locked="0"/>
    </xf>
    <xf numFmtId="10" fontId="69" fillId="34" borderId="9" xfId="0" applyNumberFormat="1" applyFont="1" applyFill="1" applyBorder="1" applyAlignment="1" applyProtection="1">
      <alignment horizontal="center" vertical="center" wrapText="1"/>
      <protection/>
    </xf>
    <xf numFmtId="0" fontId="69" fillId="0" borderId="0" xfId="0" applyFont="1" applyFill="1" applyBorder="1" applyAlignment="1" applyProtection="1">
      <alignment vertical="center"/>
      <protection locked="0"/>
    </xf>
    <xf numFmtId="0" fontId="69" fillId="0" borderId="12" xfId="0" applyFont="1" applyFill="1" applyBorder="1" applyAlignment="1" applyProtection="1">
      <alignment horizontal="center" vertical="center" wrapText="1"/>
      <protection locked="0"/>
    </xf>
    <xf numFmtId="0" fontId="69" fillId="0" borderId="0" xfId="0" applyFont="1" applyFill="1" applyBorder="1" applyAlignment="1" applyProtection="1">
      <alignment vertical="center" wrapText="1"/>
      <protection locked="0"/>
    </xf>
    <xf numFmtId="0" fontId="70" fillId="0" borderId="0" xfId="0" applyFont="1" applyFill="1" applyAlignment="1" applyProtection="1">
      <alignment vertical="top" wrapText="1"/>
      <protection locked="0"/>
    </xf>
    <xf numFmtId="0" fontId="0" fillId="0" borderId="0" xfId="0" applyFont="1" applyFill="1" applyBorder="1" applyAlignment="1" applyProtection="1">
      <alignment vertical="center" wrapText="1"/>
      <protection locked="0"/>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71" fillId="35" borderId="0" xfId="0" applyFont="1" applyFill="1" applyBorder="1" applyAlignment="1">
      <alignment horizontal="center" vertical="center" wrapText="1"/>
    </xf>
    <xf numFmtId="0" fontId="72" fillId="35" borderId="0" xfId="0" applyFont="1" applyFill="1" applyBorder="1" applyAlignment="1">
      <alignment horizontal="left" vertical="center" wrapText="1"/>
    </xf>
    <xf numFmtId="0" fontId="72" fillId="35" borderId="0" xfId="0" applyFont="1" applyFill="1" applyBorder="1" applyAlignment="1">
      <alignment vertical="center" wrapText="1"/>
    </xf>
    <xf numFmtId="0" fontId="73" fillId="35" borderId="9" xfId="0" applyFont="1" applyFill="1" applyBorder="1" applyAlignment="1">
      <alignment horizontal="center" vertical="center" wrapText="1"/>
    </xf>
    <xf numFmtId="0" fontId="74" fillId="35" borderId="9" xfId="0" applyFont="1" applyFill="1" applyBorder="1" applyAlignment="1">
      <alignment vertical="center" wrapText="1"/>
    </xf>
    <xf numFmtId="0" fontId="75" fillId="35" borderId="9" xfId="0" applyFont="1" applyFill="1" applyBorder="1" applyAlignment="1">
      <alignment horizontal="center" vertical="center" wrapText="1"/>
    </xf>
    <xf numFmtId="0" fontId="76" fillId="35" borderId="9" xfId="0" applyFont="1" applyFill="1" applyBorder="1" applyAlignment="1">
      <alignment horizontal="center" vertical="center" wrapText="1"/>
    </xf>
    <xf numFmtId="0" fontId="75" fillId="35" borderId="9" xfId="0" applyFont="1" applyFill="1" applyBorder="1" applyAlignment="1">
      <alignment horizontal="left" vertical="center" wrapText="1"/>
    </xf>
    <xf numFmtId="0" fontId="77" fillId="35" borderId="9" xfId="0" applyFont="1" applyFill="1" applyBorder="1" applyAlignment="1">
      <alignment horizontal="left" vertical="center" wrapText="1"/>
    </xf>
    <xf numFmtId="0" fontId="76" fillId="35" borderId="9" xfId="0" applyFont="1" applyFill="1" applyBorder="1" applyAlignment="1">
      <alignment horizontal="left" vertical="center" wrapText="1"/>
    </xf>
    <xf numFmtId="0" fontId="76" fillId="35" borderId="9" xfId="0" applyFont="1" applyFill="1" applyBorder="1" applyAlignment="1">
      <alignment vertical="center" wrapText="1"/>
    </xf>
    <xf numFmtId="0" fontId="78" fillId="35" borderId="0"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73" fillId="35" borderId="9" xfId="0" applyFont="1" applyFill="1" applyBorder="1" applyAlignment="1">
      <alignment horizontal="center" vertical="center" wrapText="1"/>
    </xf>
    <xf numFmtId="0" fontId="74" fillId="35" borderId="9" xfId="0" applyFont="1" applyFill="1" applyBorder="1" applyAlignment="1">
      <alignment horizontal="center" vertical="center" wrapText="1"/>
    </xf>
    <xf numFmtId="0" fontId="75" fillId="35" borderId="9" xfId="0" applyFont="1" applyFill="1" applyBorder="1" applyAlignment="1">
      <alignment horizontal="center" vertical="center" wrapText="1"/>
    </xf>
    <xf numFmtId="0" fontId="75" fillId="35" borderId="9" xfId="0" applyFont="1" applyFill="1" applyBorder="1" applyAlignment="1">
      <alignment horizontal="left" vertical="center" wrapText="1"/>
    </xf>
    <xf numFmtId="0" fontId="76" fillId="35" borderId="9" xfId="0" applyFont="1" applyFill="1" applyBorder="1" applyAlignment="1">
      <alignment horizontal="left" vertical="center" wrapText="1"/>
    </xf>
    <xf numFmtId="0" fontId="76" fillId="35" borderId="9" xfId="0" applyFont="1" applyFill="1" applyBorder="1" applyAlignment="1">
      <alignment horizontal="center" vertical="center" wrapText="1"/>
    </xf>
    <xf numFmtId="0" fontId="76" fillId="35" borderId="9" xfId="0" applyFont="1" applyFill="1" applyBorder="1" applyAlignment="1">
      <alignment horizontal="left" vertical="top" wrapText="1"/>
    </xf>
    <xf numFmtId="0" fontId="79" fillId="0" borderId="0" xfId="0" applyFont="1" applyFill="1" applyAlignment="1" applyProtection="1">
      <alignment horizontal="left" vertical="center" wrapText="1"/>
      <protection locked="0"/>
    </xf>
    <xf numFmtId="0" fontId="80" fillId="0" borderId="0" xfId="0"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69" fillId="0" borderId="0" xfId="0" applyFont="1" applyFill="1" applyAlignment="1" applyProtection="1">
      <alignment horizontal="right" vertical="center"/>
      <protection locked="0"/>
    </xf>
    <xf numFmtId="0" fontId="68" fillId="0" borderId="0" xfId="0" applyFont="1" applyFill="1" applyBorder="1" applyAlignment="1" applyProtection="1">
      <alignment horizontal="left" vertical="center"/>
      <protection locked="0"/>
    </xf>
    <xf numFmtId="0" fontId="69" fillId="0" borderId="9"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wrapText="1"/>
      <protection locked="0"/>
    </xf>
    <xf numFmtId="0" fontId="69" fillId="0" borderId="12"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left" vertical="center" wrapText="1"/>
      <protection locked="0"/>
    </xf>
    <xf numFmtId="0" fontId="69" fillId="0" borderId="12" xfId="0" applyFont="1" applyFill="1" applyBorder="1" applyAlignment="1" applyProtection="1">
      <alignment horizontal="left" vertical="center" wrapText="1"/>
      <protection locked="0"/>
    </xf>
    <xf numFmtId="0" fontId="69" fillId="0" borderId="15" xfId="0" applyFont="1" applyFill="1" applyBorder="1" applyAlignment="1" applyProtection="1">
      <alignment horizontal="left" vertical="center" wrapText="1"/>
      <protection locked="0"/>
    </xf>
    <xf numFmtId="0" fontId="69" fillId="0" borderId="16" xfId="0" applyFont="1" applyFill="1" applyBorder="1" applyAlignment="1" applyProtection="1">
      <alignment horizontal="left" vertical="center" wrapText="1"/>
      <protection locked="0"/>
    </xf>
    <xf numFmtId="9" fontId="69" fillId="0" borderId="9" xfId="0" applyNumberFormat="1"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82" fillId="0" borderId="12" xfId="0" applyFont="1" applyFill="1" applyBorder="1" applyAlignment="1" applyProtection="1">
      <alignment horizontal="center" vertical="center" wrapText="1"/>
      <protection locked="0"/>
    </xf>
    <xf numFmtId="0" fontId="69" fillId="0" borderId="9"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82" fillId="0" borderId="0" xfId="0" applyFont="1" applyFill="1" applyBorder="1" applyAlignment="1" applyProtection="1">
      <alignment horizontal="left" vertical="center"/>
      <protection locked="0"/>
    </xf>
    <xf numFmtId="0" fontId="69" fillId="0" borderId="13" xfId="0" applyFont="1" applyFill="1" applyBorder="1" applyAlignment="1" applyProtection="1">
      <alignment horizontal="center" vertical="center" textRotation="255" wrapText="1"/>
      <protection locked="0"/>
    </xf>
    <xf numFmtId="0" fontId="69" fillId="0" borderId="17" xfId="0" applyFont="1" applyFill="1" applyBorder="1" applyAlignment="1" applyProtection="1">
      <alignment horizontal="center" vertical="center" textRotation="255" wrapText="1"/>
      <protection locked="0"/>
    </xf>
    <xf numFmtId="0" fontId="69" fillId="0" borderId="14" xfId="0" applyFont="1" applyFill="1" applyBorder="1" applyAlignment="1" applyProtection="1">
      <alignment horizontal="center" vertical="center" textRotation="255" wrapText="1"/>
      <protection locked="0"/>
    </xf>
    <xf numFmtId="0" fontId="69" fillId="0" borderId="0" xfId="0" applyFont="1" applyFill="1" applyBorder="1" applyAlignment="1" applyProtection="1">
      <alignment horizontal="center" vertical="center" wrapText="1"/>
      <protection locked="0"/>
    </xf>
    <xf numFmtId="0" fontId="69" fillId="0" borderId="13" xfId="0" applyFont="1" applyFill="1" applyBorder="1" applyAlignment="1" applyProtection="1">
      <alignment horizontal="center" vertical="center" wrapText="1"/>
      <protection locked="0"/>
    </xf>
    <xf numFmtId="0" fontId="69" fillId="0" borderId="14" xfId="0" applyFont="1" applyFill="1" applyBorder="1" applyAlignment="1" applyProtection="1">
      <alignment horizontal="center" vertical="center" wrapText="1"/>
      <protection locked="0"/>
    </xf>
    <xf numFmtId="0" fontId="84" fillId="0" borderId="13" xfId="0" applyFont="1" applyFill="1" applyBorder="1" applyAlignment="1" applyProtection="1">
      <alignment horizontal="center" vertical="center" wrapText="1"/>
      <protection locked="0"/>
    </xf>
    <xf numFmtId="0" fontId="84" fillId="0" borderId="14" xfId="0" applyFont="1" applyFill="1" applyBorder="1" applyAlignment="1" applyProtection="1">
      <alignment horizontal="center" vertical="center" wrapText="1"/>
      <protection locked="0"/>
    </xf>
    <xf numFmtId="0" fontId="69" fillId="0" borderId="18" xfId="0" applyFont="1" applyFill="1" applyBorder="1" applyAlignment="1" applyProtection="1">
      <alignment horizontal="center" vertical="center" wrapText="1"/>
      <protection locked="0"/>
    </xf>
    <xf numFmtId="0" fontId="69" fillId="0" borderId="16" xfId="0" applyFont="1" applyFill="1" applyBorder="1" applyAlignment="1" applyProtection="1">
      <alignment horizontal="center" vertical="center" wrapText="1"/>
      <protection locked="0"/>
    </xf>
    <xf numFmtId="0" fontId="69" fillId="0" borderId="19" xfId="0" applyFont="1" applyFill="1" applyBorder="1" applyAlignment="1" applyProtection="1">
      <alignment horizontal="center" vertical="center" wrapText="1"/>
      <protection locked="0"/>
    </xf>
    <xf numFmtId="0" fontId="69" fillId="0" borderId="20" xfId="0" applyFont="1" applyFill="1" applyBorder="1" applyAlignment="1" applyProtection="1">
      <alignment horizontal="center" vertical="center" wrapText="1"/>
      <protection locked="0"/>
    </xf>
    <xf numFmtId="0" fontId="70" fillId="0" borderId="0" xfId="0" applyFont="1" applyFill="1" applyAlignment="1" applyProtection="1">
      <alignment horizontal="left" vertical="top" wrapText="1"/>
      <protection locked="0"/>
    </xf>
    <xf numFmtId="0" fontId="85" fillId="0" borderId="0" xfId="0" applyFont="1" applyFill="1" applyBorder="1" applyAlignment="1" applyProtection="1">
      <alignment horizontal="left" vertical="center"/>
      <protection/>
    </xf>
    <xf numFmtId="0" fontId="81" fillId="0" borderId="0" xfId="0" applyFont="1" applyFill="1" applyBorder="1" applyAlignment="1" applyProtection="1">
      <alignment horizontal="center" vertical="center"/>
      <protection/>
    </xf>
    <xf numFmtId="0" fontId="69" fillId="0" borderId="0" xfId="0" applyFont="1" applyFill="1" applyAlignment="1" applyProtection="1">
      <alignment horizontal="right" vertical="center"/>
      <protection/>
    </xf>
    <xf numFmtId="0" fontId="69" fillId="0" borderId="0" xfId="0" applyFont="1" applyFill="1" applyAlignment="1" applyProtection="1">
      <alignment horizontal="left" vertical="center"/>
      <protection/>
    </xf>
    <xf numFmtId="0" fontId="69" fillId="0" borderId="9" xfId="0" applyFont="1" applyFill="1" applyBorder="1" applyAlignment="1" applyProtection="1">
      <alignment horizontal="center" vertical="center" wrapText="1"/>
      <protection/>
    </xf>
    <xf numFmtId="0" fontId="69" fillId="0" borderId="11" xfId="0" applyFont="1" applyFill="1" applyBorder="1" applyAlignment="1" applyProtection="1">
      <alignment horizontal="center" vertical="center" wrapText="1"/>
      <protection/>
    </xf>
    <xf numFmtId="0" fontId="69" fillId="0" borderId="12"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69" fillId="0" borderId="11" xfId="0" applyFont="1" applyFill="1" applyBorder="1" applyAlignment="1" applyProtection="1">
      <alignment horizontal="left" vertical="center" wrapText="1"/>
      <protection/>
    </xf>
    <xf numFmtId="0" fontId="69" fillId="0" borderId="12" xfId="0" applyFont="1" applyFill="1" applyBorder="1" applyAlignment="1" applyProtection="1">
      <alignment horizontal="left" vertical="center" wrapText="1"/>
      <protection/>
    </xf>
    <xf numFmtId="9" fontId="69" fillId="0" borderId="9" xfId="0" applyNumberFormat="1" applyFont="1" applyFill="1" applyBorder="1" applyAlignment="1" applyProtection="1">
      <alignment horizontal="center" vertical="center" wrapText="1"/>
      <protection/>
    </xf>
    <xf numFmtId="0" fontId="82" fillId="0" borderId="10" xfId="0" applyFont="1" applyFill="1" applyBorder="1" applyAlignment="1" applyProtection="1">
      <alignment horizontal="center" vertical="center" wrapText="1"/>
      <protection/>
    </xf>
    <xf numFmtId="0" fontId="82" fillId="0" borderId="11" xfId="0" applyFont="1" applyFill="1" applyBorder="1" applyAlignment="1" applyProtection="1">
      <alignment horizontal="center" vertical="center" wrapText="1"/>
      <protection/>
    </xf>
    <xf numFmtId="0" fontId="82" fillId="0" borderId="12" xfId="0" applyFont="1" applyFill="1" applyBorder="1" applyAlignment="1" applyProtection="1">
      <alignment horizontal="center" vertical="center" wrapText="1"/>
      <protection/>
    </xf>
    <xf numFmtId="0" fontId="69" fillId="0" borderId="13" xfId="0" applyFont="1" applyFill="1" applyBorder="1" applyAlignment="1" applyProtection="1">
      <alignment horizontal="center" vertical="center" textRotation="255" wrapText="1"/>
      <protection/>
    </xf>
    <xf numFmtId="0" fontId="69" fillId="0" borderId="17" xfId="0" applyFont="1" applyFill="1" applyBorder="1" applyAlignment="1" applyProtection="1">
      <alignment horizontal="center" vertical="center" textRotation="255" wrapText="1"/>
      <protection/>
    </xf>
    <xf numFmtId="0" fontId="69" fillId="0" borderId="14" xfId="0" applyFont="1" applyFill="1" applyBorder="1" applyAlignment="1" applyProtection="1">
      <alignment horizontal="center" vertical="center" textRotation="255" wrapText="1"/>
      <protection/>
    </xf>
    <xf numFmtId="0" fontId="69" fillId="0" borderId="13" xfId="0" applyFont="1" applyFill="1" applyBorder="1" applyAlignment="1" applyProtection="1">
      <alignment horizontal="center" vertical="center" wrapText="1"/>
      <protection/>
    </xf>
    <xf numFmtId="0" fontId="69" fillId="0" borderId="14" xfId="0" applyFont="1" applyFill="1" applyBorder="1" applyAlignment="1" applyProtection="1">
      <alignment horizontal="center" vertical="center" wrapText="1"/>
      <protection/>
    </xf>
    <xf numFmtId="0" fontId="84" fillId="0" borderId="13" xfId="0" applyFont="1" applyFill="1" applyBorder="1" applyAlignment="1" applyProtection="1">
      <alignment horizontal="center" vertical="center" wrapText="1"/>
      <protection/>
    </xf>
    <xf numFmtId="0" fontId="84" fillId="0" borderId="14" xfId="0" applyFont="1" applyFill="1" applyBorder="1" applyAlignment="1" applyProtection="1">
      <alignment horizontal="center" vertical="center" wrapText="1"/>
      <protection/>
    </xf>
    <xf numFmtId="0" fontId="69" fillId="0" borderId="18" xfId="0" applyFont="1" applyFill="1" applyBorder="1" applyAlignment="1" applyProtection="1">
      <alignment horizontal="center" vertical="center" wrapText="1"/>
      <protection/>
    </xf>
    <xf numFmtId="0" fontId="69" fillId="0" borderId="16" xfId="0" applyFont="1" applyFill="1" applyBorder="1" applyAlignment="1" applyProtection="1">
      <alignment horizontal="center" vertical="center" wrapText="1"/>
      <protection/>
    </xf>
    <xf numFmtId="0" fontId="69" fillId="0" borderId="19" xfId="0" applyFont="1" applyFill="1" applyBorder="1" applyAlignment="1" applyProtection="1">
      <alignment horizontal="center" vertical="center" wrapText="1"/>
      <protection/>
    </xf>
    <xf numFmtId="0" fontId="69" fillId="0" borderId="20"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protection/>
    </xf>
    <xf numFmtId="0" fontId="69" fillId="0" borderId="0" xfId="0" applyFont="1" applyFill="1" applyAlignment="1" applyProtection="1">
      <alignment horizontal="center" vertical="center"/>
      <protection/>
    </xf>
    <xf numFmtId="0" fontId="69" fillId="0" borderId="0" xfId="0" applyFont="1" applyFill="1" applyAlignment="1" applyProtection="1">
      <alignment vertical="center"/>
      <protection/>
    </xf>
    <xf numFmtId="0" fontId="69" fillId="0" borderId="9" xfId="0" applyFont="1" applyFill="1" applyBorder="1" applyAlignment="1" applyProtection="1">
      <alignment horizontal="left" vertical="center" wrapText="1"/>
      <protection/>
    </xf>
    <xf numFmtId="0" fontId="69" fillId="0" borderId="13" xfId="0" applyFont="1" applyFill="1" applyBorder="1" applyAlignment="1" applyProtection="1">
      <alignment horizontal="left" vertical="center" wrapText="1"/>
      <protection/>
    </xf>
    <xf numFmtId="0" fontId="69" fillId="0" borderId="15" xfId="0" applyFont="1" applyFill="1" applyBorder="1" applyAlignment="1" applyProtection="1">
      <alignment horizontal="center" vertical="center" wrapText="1"/>
      <protection locked="0"/>
    </xf>
    <xf numFmtId="9" fontId="69" fillId="0" borderId="14" xfId="0" applyNumberFormat="1" applyFont="1" applyFill="1" applyBorder="1" applyAlignment="1" applyProtection="1">
      <alignment horizontal="center" vertical="center" wrapText="1"/>
      <protection/>
    </xf>
    <xf numFmtId="0" fontId="86" fillId="0" borderId="0" xfId="0" applyFont="1" applyFill="1" applyAlignment="1" applyProtection="1">
      <alignment horizontal="left" vertical="center" wrapText="1"/>
      <protection locked="0"/>
    </xf>
    <xf numFmtId="0" fontId="0" fillId="0" borderId="9" xfId="0" applyFont="1" applyFill="1" applyBorder="1" applyAlignment="1" applyProtection="1">
      <alignment horizontal="center" vertical="center"/>
      <protection/>
    </xf>
    <xf numFmtId="0" fontId="87" fillId="0" borderId="9" xfId="0" applyFont="1" applyFill="1" applyBorder="1" applyAlignment="1" applyProtection="1">
      <alignment horizontal="center" vertical="center"/>
      <protection/>
    </xf>
    <xf numFmtId="0" fontId="66" fillId="0" borderId="0" xfId="0" applyFont="1" applyFill="1" applyBorder="1" applyAlignment="1" applyProtection="1">
      <alignment horizontal="left" vertical="center"/>
      <protection/>
    </xf>
    <xf numFmtId="0" fontId="88" fillId="0" borderId="0" xfId="0" applyFont="1" applyFill="1" applyBorder="1" applyAlignment="1" applyProtection="1">
      <alignment horizontal="center" vertical="center"/>
      <protection/>
    </xf>
    <xf numFmtId="0" fontId="67" fillId="0" borderId="0" xfId="0" applyFont="1" applyFill="1" applyBorder="1" applyAlignment="1" applyProtection="1">
      <alignment horizontal="center" vertical="center"/>
      <protection/>
    </xf>
    <xf numFmtId="0" fontId="67" fillId="0" borderId="9" xfId="0" applyFont="1" applyFill="1" applyBorder="1" applyAlignment="1" applyProtection="1">
      <alignment horizontal="center" vertical="center"/>
      <protection/>
    </xf>
    <xf numFmtId="0" fontId="66" fillId="0" borderId="9" xfId="0" applyFont="1" applyFill="1" applyBorder="1" applyAlignment="1" applyProtection="1">
      <alignment horizontal="center" vertical="center"/>
      <protection/>
    </xf>
    <xf numFmtId="0" fontId="66" fillId="0" borderId="9" xfId="0" applyFont="1" applyFill="1" applyBorder="1" applyAlignment="1" applyProtection="1">
      <alignment horizontal="left" vertical="center"/>
      <protection/>
    </xf>
    <xf numFmtId="10" fontId="66" fillId="0" borderId="9" xfId="0" applyNumberFormat="1" applyFont="1" applyFill="1" applyBorder="1" applyAlignment="1" applyProtection="1">
      <alignment horizontal="center" vertical="center"/>
      <protection/>
    </xf>
    <xf numFmtId="0" fontId="67" fillId="0" borderId="15" xfId="0"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protection locked="0"/>
    </xf>
    <xf numFmtId="0" fontId="66" fillId="0" borderId="9" xfId="0" applyFont="1" applyFill="1" applyBorder="1" applyAlignment="1" applyProtection="1">
      <alignment horizontal="center" vertical="center" wrapText="1"/>
      <protection/>
    </xf>
    <xf numFmtId="0" fontId="66" fillId="0" borderId="13"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66" fillId="0" borderId="13"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68" fillId="0" borderId="9" xfId="0" applyFont="1" applyFill="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xf>
    <xf numFmtId="0" fontId="66" fillId="0" borderId="16" xfId="0" applyFont="1" applyFill="1" applyBorder="1" applyAlignment="1" applyProtection="1">
      <alignment horizontal="center" vertical="center" wrapText="1"/>
      <protection/>
    </xf>
    <xf numFmtId="0" fontId="66" fillId="0" borderId="19" xfId="0" applyFont="1" applyFill="1" applyBorder="1" applyAlignment="1" applyProtection="1">
      <alignment horizontal="center" vertical="center" wrapText="1"/>
      <protection/>
    </xf>
    <xf numFmtId="0" fontId="66" fillId="0" borderId="20" xfId="0" applyFont="1" applyFill="1" applyBorder="1" applyAlignment="1" applyProtection="1">
      <alignment horizontal="center" vertical="center" wrapText="1"/>
      <protection/>
    </xf>
    <xf numFmtId="0" fontId="66" fillId="0" borderId="21" xfId="0" applyFont="1" applyFill="1" applyBorder="1" applyAlignment="1" applyProtection="1">
      <alignment horizontal="center" vertical="center" wrapText="1"/>
      <protection/>
    </xf>
    <xf numFmtId="0" fontId="66" fillId="0" borderId="22" xfId="0" applyFont="1" applyFill="1" applyBorder="1" applyAlignment="1" applyProtection="1">
      <alignment horizontal="center" vertical="center" wrapText="1"/>
      <protection/>
    </xf>
    <xf numFmtId="0" fontId="68" fillId="0" borderId="9" xfId="0" applyFont="1" applyFill="1" applyBorder="1" applyAlignment="1" applyProtection="1">
      <alignment horizontal="center" vertical="center"/>
      <protection/>
    </xf>
    <xf numFmtId="0" fontId="66" fillId="0" borderId="10" xfId="0" applyFont="1" applyFill="1" applyBorder="1" applyAlignment="1" applyProtection="1">
      <alignment horizontal="center" vertical="center"/>
      <protection/>
    </xf>
    <xf numFmtId="0" fontId="66" fillId="0" borderId="11" xfId="0" applyFont="1" applyFill="1" applyBorder="1" applyAlignment="1" applyProtection="1">
      <alignment horizontal="center" vertical="center"/>
      <protection/>
    </xf>
    <xf numFmtId="0" fontId="66" fillId="0" borderId="12" xfId="0" applyFont="1" applyFill="1" applyBorder="1" applyAlignment="1" applyProtection="1">
      <alignment horizontal="center" vertical="center"/>
      <protection/>
    </xf>
    <xf numFmtId="0" fontId="66" fillId="0" borderId="10" xfId="0" applyFont="1" applyFill="1" applyBorder="1" applyAlignment="1" applyProtection="1">
      <alignment horizontal="left" vertical="center" wrapText="1"/>
      <protection/>
    </xf>
    <xf numFmtId="0" fontId="66" fillId="0" borderId="11" xfId="0" applyFont="1" applyFill="1" applyBorder="1" applyAlignment="1" applyProtection="1">
      <alignment horizontal="left" vertical="center" wrapText="1"/>
      <protection/>
    </xf>
    <xf numFmtId="0" fontId="66" fillId="0" borderId="12"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locked="0"/>
    </xf>
    <xf numFmtId="0" fontId="66" fillId="0" borderId="11" xfId="0" applyFont="1" applyFill="1" applyBorder="1" applyAlignment="1" applyProtection="1">
      <alignment horizontal="left" vertical="center" wrapText="1"/>
      <protection locked="0"/>
    </xf>
    <xf numFmtId="0" fontId="66" fillId="0" borderId="12" xfId="0" applyFont="1" applyFill="1" applyBorder="1" applyAlignment="1" applyProtection="1">
      <alignment horizontal="left" vertical="center" wrapText="1"/>
      <protection locked="0"/>
    </xf>
    <xf numFmtId="0" fontId="67" fillId="0" borderId="10" xfId="0" applyFont="1" applyFill="1" applyBorder="1" applyAlignment="1" applyProtection="1">
      <alignment horizontal="center" vertical="center"/>
      <protection/>
    </xf>
    <xf numFmtId="0" fontId="67" fillId="0" borderId="11" xfId="0" applyFont="1" applyFill="1" applyBorder="1" applyAlignment="1" applyProtection="1">
      <alignment horizontal="center" vertical="center"/>
      <protection/>
    </xf>
    <xf numFmtId="0" fontId="67" fillId="0" borderId="12" xfId="0" applyFont="1" applyFill="1" applyBorder="1" applyAlignment="1" applyProtection="1">
      <alignment horizontal="center" vertical="center"/>
      <protection/>
    </xf>
    <xf numFmtId="0" fontId="68" fillId="0" borderId="13" xfId="0" applyFont="1" applyFill="1" applyBorder="1" applyAlignment="1" applyProtection="1">
      <alignment horizontal="center" vertical="center" wrapText="1"/>
      <protection/>
    </xf>
    <xf numFmtId="0" fontId="68" fillId="0" borderId="17" xfId="0" applyFont="1" applyFill="1" applyBorder="1" applyAlignment="1" applyProtection="1">
      <alignment horizontal="center" vertical="center" wrapText="1"/>
      <protection/>
    </xf>
    <xf numFmtId="0" fontId="66" fillId="0" borderId="14" xfId="0" applyFont="1" applyFill="1" applyBorder="1" applyAlignment="1" applyProtection="1">
      <alignment horizontal="center" vertical="center"/>
      <protection/>
    </xf>
    <xf numFmtId="10" fontId="66" fillId="0" borderId="18" xfId="0" applyNumberFormat="1" applyFont="1" applyFill="1" applyBorder="1" applyAlignment="1" applyProtection="1">
      <alignment horizontal="center" vertical="center"/>
      <protection/>
    </xf>
    <xf numFmtId="10" fontId="66" fillId="0" borderId="19" xfId="0" applyNumberFormat="1" applyFont="1" applyFill="1" applyBorder="1" applyAlignment="1" applyProtection="1">
      <alignment horizontal="center" vertical="center"/>
      <protection/>
    </xf>
    <xf numFmtId="10" fontId="66" fillId="0" borderId="21" xfId="0" applyNumberFormat="1" applyFont="1" applyFill="1" applyBorder="1" applyAlignment="1" applyProtection="1">
      <alignment horizontal="center" vertical="center"/>
      <protection/>
    </xf>
    <xf numFmtId="176" fontId="66" fillId="0" borderId="13" xfId="0" applyNumberFormat="1" applyFont="1" applyFill="1" applyBorder="1" applyAlignment="1" applyProtection="1">
      <alignment horizontal="center" vertical="center"/>
      <protection/>
    </xf>
    <xf numFmtId="176" fontId="66" fillId="0" borderId="17" xfId="0" applyNumberFormat="1" applyFont="1" applyFill="1" applyBorder="1" applyAlignment="1" applyProtection="1">
      <alignment horizontal="center" vertical="center"/>
      <protection/>
    </xf>
    <xf numFmtId="176" fontId="66" fillId="0" borderId="14" xfId="0" applyNumberFormat="1" applyFont="1" applyFill="1" applyBorder="1" applyAlignment="1" applyProtection="1">
      <alignment horizontal="center" vertical="center"/>
      <protection/>
    </xf>
    <xf numFmtId="0" fontId="66" fillId="0" borderId="18" xfId="0" applyFont="1" applyFill="1" applyBorder="1" applyAlignment="1" applyProtection="1">
      <alignment horizontal="center" vertical="center"/>
      <protection/>
    </xf>
    <xf numFmtId="0" fontId="66" fillId="0" borderId="16" xfId="0" applyFont="1" applyFill="1" applyBorder="1" applyAlignment="1" applyProtection="1">
      <alignment horizontal="center" vertical="center"/>
      <protection/>
    </xf>
    <xf numFmtId="0" fontId="66" fillId="0" borderId="21" xfId="0" applyFont="1" applyFill="1" applyBorder="1" applyAlignment="1" applyProtection="1">
      <alignment horizontal="center" vertical="center"/>
      <protection/>
    </xf>
    <xf numFmtId="0" fontId="66" fillId="0" borderId="22" xfId="0" applyFont="1" applyFill="1" applyBorder="1" applyAlignment="1" applyProtection="1">
      <alignment horizontal="center" vertical="center"/>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1" xfId="41"/>
    <cellStyle name="常规 3" xfId="42"/>
    <cellStyle name="常规 4" xfId="43"/>
    <cellStyle name="常规 6" xfId="44"/>
    <cellStyle name="常规 7" xfId="45"/>
    <cellStyle name="常规 8" xfId="46"/>
    <cellStyle name="常规 9" xfId="47"/>
    <cellStyle name="Hyperlink" xfId="48"/>
    <cellStyle name="超链接 2"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G21"/>
  <sheetViews>
    <sheetView zoomScaleSheetLayoutView="100" zoomScalePageLayoutView="0" workbookViewId="0" topLeftCell="A1">
      <selection activeCell="L11" sqref="L11"/>
    </sheetView>
  </sheetViews>
  <sheetFormatPr defaultColWidth="9.140625" defaultRowHeight="15"/>
  <cols>
    <col min="1" max="1" width="18.57421875" style="47" customWidth="1"/>
    <col min="2" max="2" width="26.28125" style="46" customWidth="1"/>
    <col min="3" max="3" width="9.421875" style="46" customWidth="1"/>
    <col min="4" max="4" width="10.8515625" style="46" customWidth="1"/>
    <col min="5" max="5" width="5.57421875" style="48" customWidth="1"/>
    <col min="6" max="6" width="10.421875" style="48" customWidth="1"/>
    <col min="7" max="7" width="10.421875" style="47" customWidth="1"/>
    <col min="8" max="16384" width="9.00390625" style="47" customWidth="1"/>
  </cols>
  <sheetData>
    <row r="1" spans="1:6" s="45" customFormat="1" ht="15" customHeight="1">
      <c r="A1" s="45" t="s">
        <v>0</v>
      </c>
      <c r="B1" s="49"/>
      <c r="C1" s="49"/>
      <c r="D1" s="49"/>
      <c r="E1" s="50"/>
      <c r="F1" s="50"/>
    </row>
    <row r="2" spans="1:7" ht="28.5" customHeight="1">
      <c r="A2" s="62" t="s">
        <v>1</v>
      </c>
      <c r="B2" s="62"/>
      <c r="C2" s="62"/>
      <c r="D2" s="62"/>
      <c r="E2" s="62"/>
      <c r="F2" s="62"/>
      <c r="G2" s="62"/>
    </row>
    <row r="3" spans="1:7" ht="28.5" customHeight="1">
      <c r="A3" s="51" t="s">
        <v>2</v>
      </c>
      <c r="B3" s="52"/>
      <c r="C3" s="52"/>
      <c r="D3" s="63" t="s">
        <v>3</v>
      </c>
      <c r="E3" s="63"/>
      <c r="F3" s="53"/>
      <c r="G3" s="53"/>
    </row>
    <row r="4" spans="1:7" ht="30.75" customHeight="1">
      <c r="A4" s="54" t="s">
        <v>4</v>
      </c>
      <c r="B4" s="55"/>
      <c r="C4" s="54" t="s">
        <v>5</v>
      </c>
      <c r="D4" s="64"/>
      <c r="E4" s="64"/>
      <c r="F4" s="65" t="s">
        <v>6</v>
      </c>
      <c r="G4" s="66"/>
    </row>
    <row r="5" spans="1:7" ht="18.75" customHeight="1">
      <c r="A5" s="56" t="s">
        <v>7</v>
      </c>
      <c r="B5" s="67" t="s">
        <v>8</v>
      </c>
      <c r="C5" s="67"/>
      <c r="D5" s="67"/>
      <c r="E5" s="67"/>
      <c r="F5" s="56" t="s">
        <v>9</v>
      </c>
      <c r="G5" s="57" t="s">
        <v>10</v>
      </c>
    </row>
    <row r="6" spans="1:7" ht="24" customHeight="1">
      <c r="A6" s="68" t="s">
        <v>11</v>
      </c>
      <c r="B6" s="68"/>
      <c r="C6" s="68"/>
      <c r="D6" s="68"/>
      <c r="E6" s="68"/>
      <c r="F6" s="68"/>
      <c r="G6" s="68"/>
    </row>
    <row r="7" spans="1:7" s="46" customFormat="1" ht="36" customHeight="1">
      <c r="A7" s="58" t="s">
        <v>12</v>
      </c>
      <c r="B7" s="68" t="s">
        <v>13</v>
      </c>
      <c r="C7" s="68"/>
      <c r="D7" s="68"/>
      <c r="E7" s="68"/>
      <c r="F7" s="58"/>
      <c r="G7" s="59"/>
    </row>
    <row r="8" spans="1:7" ht="24" customHeight="1">
      <c r="A8" s="68" t="s">
        <v>14</v>
      </c>
      <c r="B8" s="68"/>
      <c r="C8" s="68"/>
      <c r="D8" s="68"/>
      <c r="E8" s="68"/>
      <c r="F8" s="68"/>
      <c r="G8" s="68"/>
    </row>
    <row r="9" spans="1:7" s="46" customFormat="1" ht="30" customHeight="1">
      <c r="A9" s="60" t="s">
        <v>15</v>
      </c>
      <c r="B9" s="69" t="s">
        <v>16</v>
      </c>
      <c r="C9" s="69"/>
      <c r="D9" s="69"/>
      <c r="E9" s="69"/>
      <c r="F9" s="60"/>
      <c r="G9" s="59"/>
    </row>
    <row r="10" spans="1:7" s="46" customFormat="1" ht="43.5" customHeight="1">
      <c r="A10" s="60" t="s">
        <v>17</v>
      </c>
      <c r="B10" s="69" t="s">
        <v>18</v>
      </c>
      <c r="C10" s="69"/>
      <c r="D10" s="69"/>
      <c r="E10" s="69"/>
      <c r="F10" s="60"/>
      <c r="G10" s="59"/>
    </row>
    <row r="11" spans="1:7" ht="24" customHeight="1">
      <c r="A11" s="68" t="s">
        <v>19</v>
      </c>
      <c r="B11" s="68"/>
      <c r="C11" s="68"/>
      <c r="D11" s="68"/>
      <c r="E11" s="68"/>
      <c r="F11" s="68"/>
      <c r="G11" s="68"/>
    </row>
    <row r="12" spans="1:7" s="46" customFormat="1" ht="30" customHeight="1">
      <c r="A12" s="58" t="s">
        <v>20</v>
      </c>
      <c r="B12" s="68" t="s">
        <v>21</v>
      </c>
      <c r="C12" s="68"/>
      <c r="D12" s="68"/>
      <c r="E12" s="68"/>
      <c r="F12" s="58"/>
      <c r="G12" s="59"/>
    </row>
    <row r="13" spans="1:7" s="46" customFormat="1" ht="45" customHeight="1">
      <c r="A13" s="58" t="s">
        <v>22</v>
      </c>
      <c r="B13" s="69" t="s">
        <v>23</v>
      </c>
      <c r="C13" s="69"/>
      <c r="D13" s="69"/>
      <c r="E13" s="69"/>
      <c r="F13" s="60"/>
      <c r="G13" s="59"/>
    </row>
    <row r="14" spans="1:7" ht="24" customHeight="1">
      <c r="A14" s="68" t="s">
        <v>24</v>
      </c>
      <c r="B14" s="68"/>
      <c r="C14" s="68"/>
      <c r="D14" s="68"/>
      <c r="E14" s="68"/>
      <c r="F14" s="68"/>
      <c r="G14" s="68"/>
    </row>
    <row r="15" spans="1:7" s="46" customFormat="1" ht="30" customHeight="1">
      <c r="A15" s="58" t="s">
        <v>25</v>
      </c>
      <c r="B15" s="68" t="s">
        <v>26</v>
      </c>
      <c r="C15" s="68"/>
      <c r="D15" s="68"/>
      <c r="E15" s="68"/>
      <c r="F15" s="58"/>
      <c r="G15" s="59"/>
    </row>
    <row r="16" spans="1:7" s="46" customFormat="1" ht="48" customHeight="1">
      <c r="A16" s="60" t="s">
        <v>27</v>
      </c>
      <c r="B16" s="69" t="s">
        <v>28</v>
      </c>
      <c r="C16" s="68"/>
      <c r="D16" s="68"/>
      <c r="E16" s="68"/>
      <c r="F16" s="58"/>
      <c r="G16" s="59"/>
    </row>
    <row r="17" spans="1:7" ht="24" customHeight="1">
      <c r="A17" s="68" t="s">
        <v>29</v>
      </c>
      <c r="B17" s="68"/>
      <c r="C17" s="68"/>
      <c r="D17" s="68"/>
      <c r="E17" s="68"/>
      <c r="F17" s="68"/>
      <c r="G17" s="68"/>
    </row>
    <row r="18" spans="1:7" s="46" customFormat="1" ht="34.5" customHeight="1">
      <c r="A18" s="58" t="s">
        <v>30</v>
      </c>
      <c r="B18" s="68" t="s">
        <v>31</v>
      </c>
      <c r="C18" s="68"/>
      <c r="D18" s="68"/>
      <c r="E18" s="68"/>
      <c r="F18" s="58"/>
      <c r="G18" s="59"/>
    </row>
    <row r="19" spans="1:7" s="46" customFormat="1" ht="39" customHeight="1">
      <c r="A19" s="58" t="s">
        <v>32</v>
      </c>
      <c r="B19" s="68" t="s">
        <v>33</v>
      </c>
      <c r="C19" s="68"/>
      <c r="D19" s="68"/>
      <c r="E19" s="68"/>
      <c r="F19" s="58"/>
      <c r="G19" s="59"/>
    </row>
    <row r="20" spans="1:7" ht="57" customHeight="1">
      <c r="A20" s="57" t="s">
        <v>34</v>
      </c>
      <c r="B20" s="61" t="s">
        <v>35</v>
      </c>
      <c r="C20" s="70" t="s">
        <v>36</v>
      </c>
      <c r="D20" s="70"/>
      <c r="E20" s="70"/>
      <c r="F20" s="61"/>
      <c r="G20" s="61"/>
    </row>
    <row r="21" spans="1:7" ht="139.5" customHeight="1">
      <c r="A21" s="57" t="s">
        <v>37</v>
      </c>
      <c r="B21" s="71" t="s">
        <v>38</v>
      </c>
      <c r="C21" s="71"/>
      <c r="D21" s="71" t="s">
        <v>39</v>
      </c>
      <c r="E21" s="71"/>
      <c r="F21" s="71"/>
      <c r="G21" s="71"/>
    </row>
  </sheetData>
  <sheetProtection/>
  <mergeCells count="22">
    <mergeCell ref="B19:E19"/>
    <mergeCell ref="C20:E20"/>
    <mergeCell ref="B21:C21"/>
    <mergeCell ref="D21:G21"/>
    <mergeCell ref="B13:E13"/>
    <mergeCell ref="A14:G14"/>
    <mergeCell ref="B15:E15"/>
    <mergeCell ref="B16:E16"/>
    <mergeCell ref="A17:G17"/>
    <mergeCell ref="B18:E18"/>
    <mergeCell ref="B7:E7"/>
    <mergeCell ref="A8:G8"/>
    <mergeCell ref="B9:E9"/>
    <mergeCell ref="B10:E10"/>
    <mergeCell ref="A11:G11"/>
    <mergeCell ref="B12:E12"/>
    <mergeCell ref="A2:G2"/>
    <mergeCell ref="D3:E3"/>
    <mergeCell ref="D4:E4"/>
    <mergeCell ref="F4:G4"/>
    <mergeCell ref="B5:E5"/>
    <mergeCell ref="A6:G6"/>
  </mergeCells>
  <printOptions horizontalCentered="1" verticalCentered="1"/>
  <pageMargins left="0.39305555555555555" right="0.4722222222222222" top="0.3145833333333333" bottom="0.3145833333333333" header="0.2361111111111111" footer="0.236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W58"/>
  <sheetViews>
    <sheetView zoomScaleSheetLayoutView="100" zoomScalePageLayoutView="0" workbookViewId="0" topLeftCell="A25">
      <selection activeCell="I37" sqref="I37"/>
    </sheetView>
  </sheetViews>
  <sheetFormatPr defaultColWidth="9.140625" defaultRowHeight="15"/>
  <cols>
    <col min="1" max="1" width="5.140625" style="25" customWidth="1"/>
    <col min="2" max="2" width="9.57421875" style="25" customWidth="1"/>
    <col min="3" max="3" width="12.140625" style="25" customWidth="1"/>
    <col min="4" max="4" width="15.28125" style="25" customWidth="1"/>
    <col min="5" max="5" width="12.28125" style="25" customWidth="1"/>
    <col min="6" max="6" width="10.00390625" style="25" customWidth="1"/>
    <col min="7" max="7" width="9.00390625" style="25" customWidth="1"/>
    <col min="8" max="8" width="21.28125" style="25" customWidth="1"/>
    <col min="9" max="255" width="9.00390625" style="25" customWidth="1"/>
  </cols>
  <sheetData>
    <row r="1" spans="1:23" s="25" customFormat="1" ht="19.5" customHeight="1">
      <c r="A1" s="25" t="s">
        <v>40</v>
      </c>
      <c r="C1" s="72"/>
      <c r="D1" s="72"/>
      <c r="E1" s="72"/>
      <c r="F1" s="72"/>
      <c r="G1" s="72"/>
      <c r="H1" s="72"/>
      <c r="I1" s="72"/>
      <c r="J1" s="72"/>
      <c r="K1" s="72"/>
      <c r="L1" s="72"/>
      <c r="M1" s="72"/>
      <c r="N1" s="72"/>
      <c r="O1" s="72"/>
      <c r="P1" s="72"/>
      <c r="Q1" s="72"/>
      <c r="R1" s="72"/>
      <c r="S1" s="72"/>
      <c r="T1" s="72"/>
      <c r="U1" s="72"/>
      <c r="V1" s="72"/>
      <c r="W1" s="72"/>
    </row>
    <row r="2" spans="1:8" s="25" customFormat="1" ht="15.75" customHeight="1">
      <c r="A2" s="73" t="s">
        <v>41</v>
      </c>
      <c r="B2" s="73"/>
      <c r="C2" s="73"/>
      <c r="D2" s="73"/>
      <c r="E2" s="73"/>
      <c r="F2" s="73"/>
      <c r="G2" s="73"/>
      <c r="H2" s="73"/>
    </row>
    <row r="3" spans="1:8" s="25" customFormat="1" ht="21" customHeight="1">
      <c r="A3" s="74" t="s">
        <v>42</v>
      </c>
      <c r="B3" s="74"/>
      <c r="C3" s="74"/>
      <c r="D3" s="74"/>
      <c r="E3" s="74"/>
      <c r="F3" s="74"/>
      <c r="G3" s="74"/>
      <c r="H3" s="74"/>
    </row>
    <row r="4" spans="1:8" s="25" customFormat="1" ht="13.5" customHeight="1">
      <c r="A4" s="75" t="s">
        <v>2</v>
      </c>
      <c r="B4" s="75"/>
      <c r="C4" s="76" t="s">
        <v>43</v>
      </c>
      <c r="D4" s="76"/>
      <c r="E4" s="76"/>
      <c r="F4" s="40"/>
      <c r="G4" s="40"/>
      <c r="H4" s="40" t="s">
        <v>44</v>
      </c>
    </row>
    <row r="5" spans="1:15" s="25" customFormat="1" ht="19.5" customHeight="1">
      <c r="A5" s="77" t="s">
        <v>4</v>
      </c>
      <c r="B5" s="77"/>
      <c r="C5" s="78" t="s">
        <v>45</v>
      </c>
      <c r="D5" s="78"/>
      <c r="E5" s="79"/>
      <c r="F5" s="16" t="s">
        <v>46</v>
      </c>
      <c r="G5" s="78" t="s">
        <v>47</v>
      </c>
      <c r="H5" s="79"/>
      <c r="J5" s="107" t="s">
        <v>48</v>
      </c>
      <c r="K5" s="107"/>
      <c r="L5" s="107"/>
      <c r="M5" s="107"/>
      <c r="N5" s="107"/>
      <c r="O5" s="107"/>
    </row>
    <row r="6" spans="1:15" s="25" customFormat="1" ht="19.5" customHeight="1">
      <c r="A6" s="80" t="s">
        <v>49</v>
      </c>
      <c r="B6" s="79"/>
      <c r="C6" s="77" t="s">
        <v>50</v>
      </c>
      <c r="D6" s="77"/>
      <c r="E6" s="77" t="s">
        <v>51</v>
      </c>
      <c r="F6" s="77"/>
      <c r="G6" s="81" t="s">
        <v>52</v>
      </c>
      <c r="H6" s="82"/>
      <c r="J6" s="107"/>
      <c r="K6" s="107"/>
      <c r="L6" s="107"/>
      <c r="M6" s="107"/>
      <c r="N6" s="107"/>
      <c r="O6" s="107"/>
    </row>
    <row r="7" spans="1:15" s="25" customFormat="1" ht="21" customHeight="1">
      <c r="A7" s="77" t="s">
        <v>53</v>
      </c>
      <c r="B7" s="77"/>
      <c r="C7" s="31" t="s">
        <v>43</v>
      </c>
      <c r="D7" s="16" t="s">
        <v>54</v>
      </c>
      <c r="E7" s="15" t="s">
        <v>55</v>
      </c>
      <c r="F7" s="77" t="s">
        <v>56</v>
      </c>
      <c r="G7" s="77"/>
      <c r="H7" s="41">
        <v>13752933109</v>
      </c>
      <c r="J7" s="107"/>
      <c r="K7" s="107"/>
      <c r="L7" s="107"/>
      <c r="M7" s="107"/>
      <c r="N7" s="107"/>
      <c r="O7" s="107"/>
    </row>
    <row r="8" spans="1:15" s="25" customFormat="1" ht="33.75" customHeight="1">
      <c r="A8" s="77" t="s">
        <v>57</v>
      </c>
      <c r="B8" s="77"/>
      <c r="C8" s="83" t="s">
        <v>58</v>
      </c>
      <c r="D8" s="83"/>
      <c r="E8" s="83"/>
      <c r="F8" s="83"/>
      <c r="G8" s="83"/>
      <c r="H8" s="84"/>
      <c r="J8" s="107"/>
      <c r="K8" s="107"/>
      <c r="L8" s="107"/>
      <c r="M8" s="107"/>
      <c r="N8" s="107"/>
      <c r="O8" s="107"/>
    </row>
    <row r="9" spans="1:15" s="25" customFormat="1" ht="51" customHeight="1">
      <c r="A9" s="77" t="s">
        <v>59</v>
      </c>
      <c r="B9" s="77"/>
      <c r="C9" s="83" t="s">
        <v>60</v>
      </c>
      <c r="D9" s="85"/>
      <c r="E9" s="85"/>
      <c r="F9" s="85"/>
      <c r="G9" s="85"/>
      <c r="H9" s="86"/>
      <c r="J9" s="107"/>
      <c r="K9" s="107"/>
      <c r="L9" s="107"/>
      <c r="M9" s="107"/>
      <c r="N9" s="107"/>
      <c r="O9" s="107"/>
    </row>
    <row r="10" spans="1:15" s="25" customFormat="1" ht="60.75" customHeight="1">
      <c r="A10" s="77" t="s">
        <v>61</v>
      </c>
      <c r="B10" s="77"/>
      <c r="C10" s="83" t="s">
        <v>60</v>
      </c>
      <c r="D10" s="85"/>
      <c r="E10" s="85"/>
      <c r="F10" s="85"/>
      <c r="G10" s="85"/>
      <c r="H10" s="86"/>
      <c r="J10" s="43"/>
      <c r="K10" s="43"/>
      <c r="L10" s="43"/>
      <c r="M10" s="43"/>
      <c r="N10" s="43"/>
      <c r="O10" s="43"/>
    </row>
    <row r="11" spans="1:13" s="25" customFormat="1" ht="13.5">
      <c r="A11" s="103" t="s">
        <v>62</v>
      </c>
      <c r="B11" s="104"/>
      <c r="C11" s="16" t="s">
        <v>63</v>
      </c>
      <c r="D11" s="77">
        <v>7.158</v>
      </c>
      <c r="E11" s="77"/>
      <c r="F11" s="77"/>
      <c r="G11" s="77" t="s">
        <v>64</v>
      </c>
      <c r="H11" s="99" t="s">
        <v>65</v>
      </c>
      <c r="J11" s="44"/>
      <c r="K11" s="44"/>
      <c r="L11" s="44"/>
      <c r="M11" s="44"/>
    </row>
    <row r="12" spans="1:13" s="25" customFormat="1" ht="13.5">
      <c r="A12" s="105"/>
      <c r="B12" s="106"/>
      <c r="C12" s="16" t="s">
        <v>66</v>
      </c>
      <c r="D12" s="77">
        <v>7.158</v>
      </c>
      <c r="E12" s="77"/>
      <c r="F12" s="77"/>
      <c r="G12" s="77"/>
      <c r="H12" s="100"/>
      <c r="J12" s="44"/>
      <c r="K12" s="44"/>
      <c r="L12" s="44"/>
      <c r="M12" s="44"/>
    </row>
    <row r="13" spans="1:13" s="25" customFormat="1" ht="13.5">
      <c r="A13" s="105"/>
      <c r="B13" s="106"/>
      <c r="C13" s="16" t="s">
        <v>67</v>
      </c>
      <c r="D13" s="77">
        <v>7.158</v>
      </c>
      <c r="E13" s="77"/>
      <c r="F13" s="77"/>
      <c r="G13" s="77" t="s">
        <v>68</v>
      </c>
      <c r="H13" s="101" t="s">
        <v>69</v>
      </c>
      <c r="J13" s="44"/>
      <c r="K13" s="44"/>
      <c r="L13" s="44"/>
      <c r="M13" s="44"/>
    </row>
    <row r="14" spans="1:13" s="25" customFormat="1" ht="13.5">
      <c r="A14" s="105"/>
      <c r="B14" s="106"/>
      <c r="C14" s="16" t="s">
        <v>70</v>
      </c>
      <c r="D14" s="77">
        <v>0</v>
      </c>
      <c r="E14" s="77"/>
      <c r="F14" s="77"/>
      <c r="G14" s="77"/>
      <c r="H14" s="102"/>
      <c r="J14" s="44"/>
      <c r="K14" s="44"/>
      <c r="L14" s="44"/>
      <c r="M14" s="44"/>
    </row>
    <row r="15" spans="1:13" s="25" customFormat="1" ht="13.5">
      <c r="A15" s="105"/>
      <c r="B15" s="106"/>
      <c r="C15" s="16" t="s">
        <v>71</v>
      </c>
      <c r="D15" s="87">
        <v>1</v>
      </c>
      <c r="E15" s="77"/>
      <c r="F15" s="77" t="s">
        <v>72</v>
      </c>
      <c r="G15" s="77"/>
      <c r="H15" s="16" t="s">
        <v>73</v>
      </c>
      <c r="J15" s="44"/>
      <c r="K15" s="44"/>
      <c r="L15" s="44"/>
      <c r="M15" s="44"/>
    </row>
    <row r="16" spans="1:13" s="25" customFormat="1" ht="18" customHeight="1">
      <c r="A16" s="95" t="s">
        <v>74</v>
      </c>
      <c r="B16" s="16" t="s">
        <v>75</v>
      </c>
      <c r="C16" s="16" t="s">
        <v>76</v>
      </c>
      <c r="D16" s="16" t="s">
        <v>77</v>
      </c>
      <c r="E16" s="16" t="s">
        <v>78</v>
      </c>
      <c r="F16" s="16" t="s">
        <v>72</v>
      </c>
      <c r="G16" s="77" t="s">
        <v>79</v>
      </c>
      <c r="H16" s="77"/>
      <c r="J16" s="44"/>
      <c r="K16" s="44"/>
      <c r="L16" s="44"/>
      <c r="M16" s="44"/>
    </row>
    <row r="17" spans="1:13" s="25" customFormat="1" ht="33" customHeight="1">
      <c r="A17" s="96"/>
      <c r="B17" s="77" t="s">
        <v>80</v>
      </c>
      <c r="C17" s="77" t="s">
        <v>81</v>
      </c>
      <c r="D17" s="15" t="s">
        <v>82</v>
      </c>
      <c r="E17" s="15" t="s">
        <v>83</v>
      </c>
      <c r="F17" s="15">
        <v>20</v>
      </c>
      <c r="G17" s="80"/>
      <c r="H17" s="79"/>
      <c r="J17" s="44"/>
      <c r="K17" s="44"/>
      <c r="L17" s="44"/>
      <c r="M17" s="44"/>
    </row>
    <row r="18" spans="1:13" s="25" customFormat="1" ht="18" customHeight="1">
      <c r="A18" s="96"/>
      <c r="B18" s="77"/>
      <c r="C18" s="77"/>
      <c r="D18" s="16"/>
      <c r="E18" s="16"/>
      <c r="F18" s="16"/>
      <c r="G18" s="80"/>
      <c r="H18" s="79"/>
      <c r="J18" s="44"/>
      <c r="K18" s="44"/>
      <c r="L18" s="44"/>
      <c r="M18" s="44"/>
    </row>
    <row r="19" spans="1:8" s="25" customFormat="1" ht="18" customHeight="1">
      <c r="A19" s="96"/>
      <c r="B19" s="77"/>
      <c r="C19" s="77"/>
      <c r="D19" s="16"/>
      <c r="E19" s="16"/>
      <c r="F19" s="16"/>
      <c r="G19" s="80"/>
      <c r="H19" s="79"/>
    </row>
    <row r="20" spans="1:8" s="25" customFormat="1" ht="18" customHeight="1">
      <c r="A20" s="96"/>
      <c r="B20" s="77"/>
      <c r="C20" s="77" t="s">
        <v>84</v>
      </c>
      <c r="D20" s="16" t="s">
        <v>85</v>
      </c>
      <c r="E20" s="17">
        <v>1</v>
      </c>
      <c r="F20" s="16">
        <v>15</v>
      </c>
      <c r="G20" s="80"/>
      <c r="H20" s="79"/>
    </row>
    <row r="21" spans="1:8" s="25" customFormat="1" ht="18" customHeight="1">
      <c r="A21" s="96"/>
      <c r="B21" s="77"/>
      <c r="C21" s="77"/>
      <c r="D21" s="16"/>
      <c r="E21" s="17"/>
      <c r="F21" s="16"/>
      <c r="G21" s="80"/>
      <c r="H21" s="79"/>
    </row>
    <row r="22" spans="1:8" s="25" customFormat="1" ht="16.5" customHeight="1">
      <c r="A22" s="96"/>
      <c r="B22" s="77"/>
      <c r="C22" s="77"/>
      <c r="D22" s="16"/>
      <c r="E22" s="16"/>
      <c r="F22" s="16"/>
      <c r="G22" s="80"/>
      <c r="H22" s="79"/>
    </row>
    <row r="23" spans="1:8" s="25" customFormat="1" ht="18" customHeight="1">
      <c r="A23" s="96"/>
      <c r="B23" s="77"/>
      <c r="C23" s="77" t="s">
        <v>86</v>
      </c>
      <c r="D23" s="16" t="s">
        <v>87</v>
      </c>
      <c r="E23" s="17">
        <v>1</v>
      </c>
      <c r="F23" s="16">
        <v>15</v>
      </c>
      <c r="G23" s="80"/>
      <c r="H23" s="79"/>
    </row>
    <row r="24" spans="1:8" s="25" customFormat="1" ht="18" customHeight="1">
      <c r="A24" s="96"/>
      <c r="B24" s="77"/>
      <c r="C24" s="77"/>
      <c r="D24" s="16"/>
      <c r="E24" s="16"/>
      <c r="F24" s="16"/>
      <c r="G24" s="80"/>
      <c r="H24" s="79"/>
    </row>
    <row r="25" spans="1:8" s="25" customFormat="1" ht="18" customHeight="1">
      <c r="A25" s="96"/>
      <c r="B25" s="77"/>
      <c r="C25" s="77" t="s">
        <v>88</v>
      </c>
      <c r="D25" s="16"/>
      <c r="E25" s="16"/>
      <c r="F25" s="16"/>
      <c r="G25" s="80"/>
      <c r="H25" s="79"/>
    </row>
    <row r="26" spans="1:8" s="25" customFormat="1" ht="18" customHeight="1">
      <c r="A26" s="96"/>
      <c r="B26" s="77"/>
      <c r="C26" s="77"/>
      <c r="D26" s="16"/>
      <c r="E26" s="16"/>
      <c r="F26" s="16"/>
      <c r="G26" s="80"/>
      <c r="H26" s="79"/>
    </row>
    <row r="27" spans="1:8" s="25" customFormat="1" ht="18" customHeight="1">
      <c r="A27" s="96"/>
      <c r="B27" s="77" t="s">
        <v>89</v>
      </c>
      <c r="C27" s="77" t="s">
        <v>90</v>
      </c>
      <c r="D27" s="16"/>
      <c r="E27" s="16"/>
      <c r="F27" s="16"/>
      <c r="G27" s="80"/>
      <c r="H27" s="79"/>
    </row>
    <row r="28" spans="1:8" s="25" customFormat="1" ht="18" customHeight="1">
      <c r="A28" s="96"/>
      <c r="B28" s="77"/>
      <c r="C28" s="77"/>
      <c r="D28" s="16"/>
      <c r="E28" s="16"/>
      <c r="F28" s="16"/>
      <c r="G28" s="80"/>
      <c r="H28" s="79"/>
    </row>
    <row r="29" spans="1:8" s="25" customFormat="1" ht="18" customHeight="1">
      <c r="A29" s="96"/>
      <c r="B29" s="77"/>
      <c r="C29" s="77" t="s">
        <v>91</v>
      </c>
      <c r="D29" s="16" t="s">
        <v>92</v>
      </c>
      <c r="E29" s="18" t="s">
        <v>93</v>
      </c>
      <c r="F29" s="16">
        <v>30</v>
      </c>
      <c r="G29" s="80"/>
      <c r="H29" s="79"/>
    </row>
    <row r="30" spans="1:8" s="25" customFormat="1" ht="18" customHeight="1">
      <c r="A30" s="96"/>
      <c r="B30" s="77"/>
      <c r="C30" s="77"/>
      <c r="D30" s="16"/>
      <c r="E30" s="16"/>
      <c r="F30" s="16"/>
      <c r="G30" s="80"/>
      <c r="H30" s="79"/>
    </row>
    <row r="31" spans="1:8" s="25" customFormat="1" ht="27" customHeight="1">
      <c r="A31" s="96"/>
      <c r="B31" s="77"/>
      <c r="C31" s="77" t="s">
        <v>94</v>
      </c>
      <c r="D31" s="16"/>
      <c r="E31" s="16"/>
      <c r="F31" s="16"/>
      <c r="G31" s="80"/>
      <c r="H31" s="79"/>
    </row>
    <row r="32" spans="1:8" s="25" customFormat="1" ht="18" customHeight="1">
      <c r="A32" s="96"/>
      <c r="B32" s="77"/>
      <c r="C32" s="77"/>
      <c r="D32" s="16"/>
      <c r="E32" s="16"/>
      <c r="F32" s="16"/>
      <c r="G32" s="80"/>
      <c r="H32" s="79"/>
    </row>
    <row r="33" spans="1:8" s="25" customFormat="1" ht="18" customHeight="1">
      <c r="A33" s="96"/>
      <c r="B33" s="77"/>
      <c r="C33" s="77" t="s">
        <v>95</v>
      </c>
      <c r="D33" s="16"/>
      <c r="E33" s="16"/>
      <c r="F33" s="16"/>
      <c r="G33" s="80"/>
      <c r="H33" s="79"/>
    </row>
    <row r="34" spans="1:8" s="25" customFormat="1" ht="18" customHeight="1">
      <c r="A34" s="96"/>
      <c r="B34" s="77"/>
      <c r="C34" s="77"/>
      <c r="D34" s="16"/>
      <c r="E34" s="16"/>
      <c r="F34" s="16"/>
      <c r="G34" s="80"/>
      <c r="H34" s="79"/>
    </row>
    <row r="35" spans="1:8" s="25" customFormat="1" ht="18" customHeight="1">
      <c r="A35" s="96"/>
      <c r="B35" s="77" t="s">
        <v>96</v>
      </c>
      <c r="C35" s="77" t="s">
        <v>97</v>
      </c>
      <c r="D35" s="17" t="s">
        <v>98</v>
      </c>
      <c r="E35" s="16" t="s">
        <v>99</v>
      </c>
      <c r="F35" s="16">
        <v>10</v>
      </c>
      <c r="G35" s="80"/>
      <c r="H35" s="79"/>
    </row>
    <row r="36" spans="1:8" s="25" customFormat="1" ht="18" customHeight="1">
      <c r="A36" s="97"/>
      <c r="B36" s="77"/>
      <c r="C36" s="77"/>
      <c r="D36" s="16"/>
      <c r="E36" s="16"/>
      <c r="F36" s="16"/>
      <c r="G36" s="80"/>
      <c r="H36" s="79"/>
    </row>
    <row r="37" spans="1:8" s="25" customFormat="1" ht="21" customHeight="1">
      <c r="A37" s="88" t="s">
        <v>100</v>
      </c>
      <c r="B37" s="89"/>
      <c r="C37" s="89"/>
      <c r="D37" s="89"/>
      <c r="E37" s="90"/>
      <c r="F37" s="28">
        <f>SUM(F17:F36)+10</f>
        <v>100</v>
      </c>
      <c r="G37" s="91"/>
      <c r="H37" s="91"/>
    </row>
    <row r="38" spans="1:8" s="25" customFormat="1" ht="18" customHeight="1">
      <c r="A38" s="42"/>
      <c r="B38" s="42"/>
      <c r="C38" s="42"/>
      <c r="D38" s="42"/>
      <c r="E38" s="42"/>
      <c r="F38" s="42"/>
      <c r="G38" s="42"/>
      <c r="H38" s="42"/>
    </row>
    <row r="39" spans="1:8" s="25" customFormat="1" ht="18" customHeight="1">
      <c r="A39" s="92" t="s">
        <v>101</v>
      </c>
      <c r="B39" s="92"/>
      <c r="C39" s="92"/>
      <c r="D39" s="92"/>
      <c r="E39" s="92"/>
      <c r="F39" s="92"/>
      <c r="G39" s="92"/>
      <c r="H39" s="92"/>
    </row>
    <row r="40" spans="1:9" ht="30" customHeight="1">
      <c r="A40" s="93" t="s">
        <v>102</v>
      </c>
      <c r="B40" s="93"/>
      <c r="C40" s="93"/>
      <c r="D40" s="93"/>
      <c r="E40" s="93"/>
      <c r="F40" s="93"/>
      <c r="G40" s="93"/>
      <c r="H40" s="93"/>
      <c r="I40" s="93"/>
    </row>
    <row r="41" spans="1:9" ht="18.75" customHeight="1">
      <c r="A41" s="98"/>
      <c r="B41" s="94" t="s">
        <v>103</v>
      </c>
      <c r="C41" s="94"/>
      <c r="D41" s="94"/>
      <c r="E41" s="94"/>
      <c r="F41" s="94"/>
      <c r="G41" s="94"/>
      <c r="H41" s="94"/>
      <c r="I41" s="94"/>
    </row>
    <row r="42" spans="1:9" ht="13.5">
      <c r="A42" s="98"/>
      <c r="B42" s="94" t="s">
        <v>104</v>
      </c>
      <c r="C42" s="94"/>
      <c r="D42" s="94"/>
      <c r="E42" s="94"/>
      <c r="F42" s="94"/>
      <c r="G42" s="94"/>
      <c r="H42" s="94"/>
      <c r="I42" s="94"/>
    </row>
    <row r="43" spans="1:9" ht="13.5">
      <c r="A43" s="98"/>
      <c r="B43" s="94" t="s">
        <v>105</v>
      </c>
      <c r="C43" s="94"/>
      <c r="D43" s="94"/>
      <c r="E43" s="94"/>
      <c r="F43" s="94"/>
      <c r="G43" s="94"/>
      <c r="H43" s="94"/>
      <c r="I43" s="94"/>
    </row>
    <row r="44" spans="1:9" ht="13.5">
      <c r="A44" s="98"/>
      <c r="B44" s="94" t="s">
        <v>106</v>
      </c>
      <c r="C44" s="94"/>
      <c r="D44" s="94"/>
      <c r="E44" s="94"/>
      <c r="F44" s="94"/>
      <c r="G44" s="94"/>
      <c r="H44" s="94"/>
      <c r="I44" s="94"/>
    </row>
    <row r="45" spans="1:9" ht="13.5">
      <c r="A45" s="98"/>
      <c r="B45" s="94" t="s">
        <v>107</v>
      </c>
      <c r="C45" s="94"/>
      <c r="D45" s="94"/>
      <c r="E45" s="94"/>
      <c r="F45" s="94"/>
      <c r="G45" s="94"/>
      <c r="H45" s="94"/>
      <c r="I45" s="94"/>
    </row>
    <row r="46" spans="1:9" ht="13.5">
      <c r="A46" s="98"/>
      <c r="B46" s="94" t="s">
        <v>108</v>
      </c>
      <c r="C46" s="94"/>
      <c r="D46" s="94"/>
      <c r="E46" s="94"/>
      <c r="F46" s="94"/>
      <c r="G46" s="94"/>
      <c r="H46" s="94"/>
      <c r="I46" s="94"/>
    </row>
    <row r="47" spans="1:9" ht="13.5">
      <c r="A47" s="98"/>
      <c r="B47" s="94" t="s">
        <v>109</v>
      </c>
      <c r="C47" s="94"/>
      <c r="D47" s="94"/>
      <c r="E47" s="94"/>
      <c r="F47" s="94"/>
      <c r="G47" s="94"/>
      <c r="H47" s="94"/>
      <c r="I47" s="94"/>
    </row>
    <row r="48" spans="1:9" ht="13.5">
      <c r="A48" s="98"/>
      <c r="B48" s="94" t="s">
        <v>110</v>
      </c>
      <c r="C48" s="94"/>
      <c r="D48" s="94"/>
      <c r="E48" s="94"/>
      <c r="F48" s="94"/>
      <c r="G48" s="94"/>
      <c r="H48" s="94"/>
      <c r="I48" s="94"/>
    </row>
    <row r="49" spans="1:9" ht="13.5">
      <c r="A49" s="98"/>
      <c r="B49" s="94" t="s">
        <v>111</v>
      </c>
      <c r="C49" s="94"/>
      <c r="D49" s="94"/>
      <c r="E49" s="94"/>
      <c r="F49" s="94"/>
      <c r="G49" s="94"/>
      <c r="H49" s="94"/>
      <c r="I49" s="94"/>
    </row>
    <row r="50" spans="1:9" ht="13.5">
      <c r="A50" s="98"/>
      <c r="B50" s="94" t="s">
        <v>112</v>
      </c>
      <c r="C50" s="94"/>
      <c r="D50" s="94"/>
      <c r="E50" s="94"/>
      <c r="F50" s="94"/>
      <c r="G50" s="94"/>
      <c r="H50" s="94"/>
      <c r="I50" s="94"/>
    </row>
    <row r="51" spans="1:9" ht="13.5">
      <c r="A51" s="98"/>
      <c r="B51" s="94" t="s">
        <v>113</v>
      </c>
      <c r="C51" s="94"/>
      <c r="D51" s="94"/>
      <c r="E51" s="94"/>
      <c r="F51" s="94"/>
      <c r="G51" s="94"/>
      <c r="H51" s="94"/>
      <c r="I51" s="94"/>
    </row>
    <row r="52" spans="1:9" ht="13.5">
      <c r="A52" s="98"/>
      <c r="B52" s="94" t="s">
        <v>114</v>
      </c>
      <c r="C52" s="94"/>
      <c r="D52" s="94"/>
      <c r="E52" s="94"/>
      <c r="F52" s="94"/>
      <c r="G52" s="94"/>
      <c r="H52" s="94"/>
      <c r="I52" s="94"/>
    </row>
    <row r="53" spans="1:9" ht="13.5">
      <c r="A53" s="98"/>
      <c r="B53" s="94" t="s">
        <v>115</v>
      </c>
      <c r="C53" s="94"/>
      <c r="D53" s="94"/>
      <c r="E53" s="94"/>
      <c r="F53" s="94"/>
      <c r="G53" s="94"/>
      <c r="H53" s="94"/>
      <c r="I53" s="94"/>
    </row>
    <row r="54" spans="1:9" ht="13.5">
      <c r="A54" s="98"/>
      <c r="B54" s="94" t="s">
        <v>116</v>
      </c>
      <c r="C54" s="94"/>
      <c r="D54" s="94"/>
      <c r="E54" s="94"/>
      <c r="F54" s="94"/>
      <c r="G54" s="94"/>
      <c r="H54" s="94"/>
      <c r="I54" s="94"/>
    </row>
    <row r="55" spans="1:9" ht="13.5">
      <c r="A55" s="98"/>
      <c r="B55" s="94" t="s">
        <v>117</v>
      </c>
      <c r="C55" s="94"/>
      <c r="D55" s="94"/>
      <c r="E55" s="94"/>
      <c r="F55" s="94"/>
      <c r="G55" s="94"/>
      <c r="H55" s="94"/>
      <c r="I55" s="94"/>
    </row>
    <row r="56" spans="1:9" ht="13.5">
      <c r="A56" s="98"/>
      <c r="B56" s="92"/>
      <c r="C56" s="92"/>
      <c r="D56" s="92"/>
      <c r="E56" s="92"/>
      <c r="F56" s="92"/>
      <c r="G56" s="92"/>
      <c r="H56" s="92"/>
      <c r="I56" s="92"/>
    </row>
    <row r="57" spans="1:9" ht="13.5">
      <c r="A57" s="98"/>
      <c r="B57" s="92"/>
      <c r="C57" s="92"/>
      <c r="D57" s="92"/>
      <c r="E57" s="92"/>
      <c r="F57" s="92"/>
      <c r="G57" s="92"/>
      <c r="H57" s="92"/>
      <c r="I57" s="92"/>
    </row>
    <row r="58" spans="1:9" ht="13.5">
      <c r="A58" s="98"/>
      <c r="B58" s="92"/>
      <c r="C58" s="92"/>
      <c r="D58" s="92"/>
      <c r="E58" s="92"/>
      <c r="F58" s="92"/>
      <c r="G58" s="92"/>
      <c r="H58" s="92"/>
      <c r="I58" s="92"/>
    </row>
  </sheetData>
  <sheetProtection sheet="1" objects="1" formatCells="0" formatColumns="0" formatRows="0" insertHyperlinks="0" selectLockedCells="1" sort="0" autoFilter="0" pivotTables="0"/>
  <mergeCells count="89">
    <mergeCell ref="H11:H12"/>
    <mergeCell ref="H13:H14"/>
    <mergeCell ref="A11:B15"/>
    <mergeCell ref="J5:O9"/>
    <mergeCell ref="C27:C28"/>
    <mergeCell ref="C29:C30"/>
    <mergeCell ref="C31:C32"/>
    <mergeCell ref="C33:C34"/>
    <mergeCell ref="C35:C36"/>
    <mergeCell ref="G11:G12"/>
    <mergeCell ref="G13:G14"/>
    <mergeCell ref="B58:I58"/>
    <mergeCell ref="A16:A36"/>
    <mergeCell ref="A41:A58"/>
    <mergeCell ref="B17:B26"/>
    <mergeCell ref="B27:B34"/>
    <mergeCell ref="B35:B36"/>
    <mergeCell ref="C17:C19"/>
    <mergeCell ref="C20:C22"/>
    <mergeCell ref="C23:C24"/>
    <mergeCell ref="C25:C26"/>
    <mergeCell ref="B52:I52"/>
    <mergeCell ref="B53:I53"/>
    <mergeCell ref="B54:I54"/>
    <mergeCell ref="B55:I55"/>
    <mergeCell ref="B56:I56"/>
    <mergeCell ref="B57:I57"/>
    <mergeCell ref="B46:I46"/>
    <mergeCell ref="B47:I47"/>
    <mergeCell ref="B48:I48"/>
    <mergeCell ref="B49:I49"/>
    <mergeCell ref="B50:I50"/>
    <mergeCell ref="B51:I51"/>
    <mergeCell ref="A40:I40"/>
    <mergeCell ref="B41:I41"/>
    <mergeCell ref="B42:I42"/>
    <mergeCell ref="B43:I43"/>
    <mergeCell ref="B44:I44"/>
    <mergeCell ref="B45:I45"/>
    <mergeCell ref="G34:H34"/>
    <mergeCell ref="G35:H35"/>
    <mergeCell ref="G36:H36"/>
    <mergeCell ref="A37:E37"/>
    <mergeCell ref="G37:H37"/>
    <mergeCell ref="A39:H39"/>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D11:F11"/>
    <mergeCell ref="D12:F12"/>
    <mergeCell ref="D13:F13"/>
    <mergeCell ref="D14:F14"/>
    <mergeCell ref="D15:E15"/>
    <mergeCell ref="F15:G15"/>
    <mergeCell ref="A8:B8"/>
    <mergeCell ref="C8:H8"/>
    <mergeCell ref="A9:B9"/>
    <mergeCell ref="C9:H9"/>
    <mergeCell ref="A10:B10"/>
    <mergeCell ref="C10:H10"/>
    <mergeCell ref="A6:B6"/>
    <mergeCell ref="C6:D6"/>
    <mergeCell ref="E6:F6"/>
    <mergeCell ref="G6:H6"/>
    <mergeCell ref="A7:B7"/>
    <mergeCell ref="F7:G7"/>
    <mergeCell ref="C1:W1"/>
    <mergeCell ref="A2:H2"/>
    <mergeCell ref="A3:H3"/>
    <mergeCell ref="A4:B4"/>
    <mergeCell ref="C4:E4"/>
    <mergeCell ref="A5:B5"/>
    <mergeCell ref="C5:E5"/>
    <mergeCell ref="G5:H5"/>
  </mergeCells>
  <dataValidations count="1">
    <dataValidation type="list" allowBlank="1" showInputMessage="1" showErrorMessage="1" sqref="H11">
      <formula1>"一般公共预算,政府基金预算,国有资本收益预算,社保基金预算"</formula1>
    </dataValidation>
  </dataValidations>
  <printOptions horizontalCentered="1" verticalCentered="1"/>
  <pageMargins left="0.16111111111111112" right="0.16111111111111112" top="0.40902777777777777" bottom="0.2125" header="0.30277777777777776"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H39"/>
  <sheetViews>
    <sheetView showZeros="0" zoomScaleSheetLayoutView="100" zoomScalePageLayoutView="0" workbookViewId="0" topLeftCell="A1">
      <selection activeCell="I7" sqref="I7"/>
    </sheetView>
  </sheetViews>
  <sheetFormatPr defaultColWidth="9.140625" defaultRowHeight="15"/>
  <cols>
    <col min="1" max="1" width="5.140625" style="25" customWidth="1"/>
    <col min="2" max="2" width="11.421875" style="25" customWidth="1"/>
    <col min="3" max="3" width="12.140625" style="25" customWidth="1"/>
    <col min="4" max="4" width="14.57421875" style="25" customWidth="1"/>
    <col min="5" max="5" width="13.421875" style="25" customWidth="1"/>
    <col min="6" max="6" width="9.421875" style="25" customWidth="1"/>
    <col min="7" max="7" width="9.8515625" style="25" customWidth="1"/>
    <col min="8" max="8" width="19.421875" style="25" customWidth="1"/>
    <col min="9" max="16384" width="9.00390625" style="25" customWidth="1"/>
  </cols>
  <sheetData>
    <row r="1" spans="1:8" ht="13.5">
      <c r="A1" s="108" t="s">
        <v>118</v>
      </c>
      <c r="B1" s="108"/>
      <c r="C1" s="108"/>
      <c r="D1" s="26"/>
      <c r="E1" s="26"/>
      <c r="F1" s="26"/>
      <c r="G1" s="26"/>
      <c r="H1" s="26"/>
    </row>
    <row r="2" spans="1:8" ht="15.75" customHeight="1">
      <c r="A2" s="73" t="s">
        <v>119</v>
      </c>
      <c r="B2" s="73"/>
      <c r="C2" s="73"/>
      <c r="D2" s="73"/>
      <c r="E2" s="73"/>
      <c r="F2" s="73"/>
      <c r="G2" s="73"/>
      <c r="H2" s="73"/>
    </row>
    <row r="3" spans="1:8" ht="21" customHeight="1">
      <c r="A3" s="109" t="str">
        <f>'项目绩效目标申报表'!A3</f>
        <v>（    2022        年度）</v>
      </c>
      <c r="B3" s="109"/>
      <c r="C3" s="109"/>
      <c r="D3" s="109"/>
      <c r="E3" s="109"/>
      <c r="F3" s="109"/>
      <c r="G3" s="109"/>
      <c r="H3" s="109"/>
    </row>
    <row r="4" spans="1:8" ht="13.5" customHeight="1">
      <c r="A4" s="110" t="s">
        <v>2</v>
      </c>
      <c r="B4" s="110"/>
      <c r="C4" s="111" t="str">
        <f>'项目绩效目标申报表'!C4</f>
        <v>鱼复街道</v>
      </c>
      <c r="D4" s="111"/>
      <c r="E4" s="111"/>
      <c r="F4" s="27"/>
      <c r="G4" s="27"/>
      <c r="H4" s="27" t="s">
        <v>44</v>
      </c>
    </row>
    <row r="5" spans="1:8" ht="19.5" customHeight="1">
      <c r="A5" s="112" t="s">
        <v>4</v>
      </c>
      <c r="B5" s="112"/>
      <c r="C5" s="113" t="str">
        <f>'项目绩效目标申报表'!C5</f>
        <v>基层党组织党员工作活动经费</v>
      </c>
      <c r="D5" s="113"/>
      <c r="E5" s="114"/>
      <c r="F5" s="28" t="s">
        <v>46</v>
      </c>
      <c r="G5" s="113" t="str">
        <f>'项目绩效目标申报表'!G5</f>
        <v>经常性项目</v>
      </c>
      <c r="H5" s="114"/>
    </row>
    <row r="6" spans="1:8" ht="19.5" customHeight="1">
      <c r="A6" s="115" t="s">
        <v>49</v>
      </c>
      <c r="B6" s="114"/>
      <c r="C6" s="112" t="str">
        <f>'项目绩效目标申报表'!C6</f>
        <v>2021年1月1日-2021年12月31日</v>
      </c>
      <c r="D6" s="112"/>
      <c r="E6" s="112" t="s">
        <v>51</v>
      </c>
      <c r="F6" s="112"/>
      <c r="G6" s="113" t="str">
        <f>'项目绩效目标申报表'!G6</f>
        <v>县委组织部</v>
      </c>
      <c r="H6" s="114"/>
    </row>
    <row r="7" spans="1:8" ht="21" customHeight="1">
      <c r="A7" s="112" t="s">
        <v>53</v>
      </c>
      <c r="B7" s="112"/>
      <c r="C7" s="29" t="str">
        <f>'项目绩效目标申报表'!C7</f>
        <v>鱼复街道</v>
      </c>
      <c r="D7" s="28" t="s">
        <v>54</v>
      </c>
      <c r="E7" s="28" t="str">
        <f>'项目绩效目标申报表'!E7</f>
        <v>贺琳</v>
      </c>
      <c r="F7" s="112" t="s">
        <v>56</v>
      </c>
      <c r="G7" s="112"/>
      <c r="H7" s="30">
        <f>'项目绩效目标申报表'!H7</f>
        <v>13752933109</v>
      </c>
    </row>
    <row r="8" spans="1:8" ht="33.75" customHeight="1">
      <c r="A8" s="112" t="s">
        <v>57</v>
      </c>
      <c r="B8" s="112"/>
      <c r="C8" s="116" t="str">
        <f>'项目绩效目标申报表'!C8</f>
        <v>奉节财行〔2022〕72号</v>
      </c>
      <c r="D8" s="116"/>
      <c r="E8" s="116"/>
      <c r="F8" s="116"/>
      <c r="G8" s="116"/>
      <c r="H8" s="117"/>
    </row>
    <row r="9" spans="1:8" ht="51" customHeight="1">
      <c r="A9" s="112" t="s">
        <v>59</v>
      </c>
      <c r="B9" s="112"/>
      <c r="C9" s="116" t="str">
        <f>'项目绩效目标申报表'!C9</f>
        <v>用于2021年度辖区所有基层党组织活动开展，加强党组织建设，使党员接收有效教育，提高思想水平。</v>
      </c>
      <c r="D9" s="116"/>
      <c r="E9" s="116"/>
      <c r="F9" s="116"/>
      <c r="G9" s="116"/>
      <c r="H9" s="117"/>
    </row>
    <row r="10" spans="1:8" ht="60.75" customHeight="1">
      <c r="A10" s="112" t="s">
        <v>120</v>
      </c>
      <c r="B10" s="112"/>
      <c r="C10" s="116" t="str">
        <f>'项目绩效目标申报表'!C10</f>
        <v>用于2021年度辖区所有基层党组织活动开展，加强党组织建设，使党员接收有效教育，提高思想水平。</v>
      </c>
      <c r="D10" s="116"/>
      <c r="E10" s="116"/>
      <c r="F10" s="116"/>
      <c r="G10" s="116"/>
      <c r="H10" s="117"/>
    </row>
    <row r="11" spans="1:8" ht="13.5">
      <c r="A11" s="129" t="s">
        <v>62</v>
      </c>
      <c r="B11" s="130"/>
      <c r="C11" s="28" t="s">
        <v>63</v>
      </c>
      <c r="D11" s="112">
        <f>'项目绩效目标申报表'!D11</f>
        <v>7.158</v>
      </c>
      <c r="E11" s="112"/>
      <c r="F11" s="112"/>
      <c r="G11" s="112" t="s">
        <v>64</v>
      </c>
      <c r="H11" s="125" t="str">
        <f>'项目绩效目标申报表'!H11</f>
        <v>一般公共预算</v>
      </c>
    </row>
    <row r="12" spans="1:8" ht="13.5">
      <c r="A12" s="131"/>
      <c r="B12" s="132"/>
      <c r="C12" s="28" t="s">
        <v>66</v>
      </c>
      <c r="D12" s="112">
        <f>'项目绩效目标申报表'!D12</f>
        <v>7.158</v>
      </c>
      <c r="E12" s="112"/>
      <c r="F12" s="112"/>
      <c r="G12" s="112"/>
      <c r="H12" s="126"/>
    </row>
    <row r="13" spans="1:8" ht="13.5">
      <c r="A13" s="131"/>
      <c r="B13" s="132"/>
      <c r="C13" s="28" t="s">
        <v>67</v>
      </c>
      <c r="D13" s="112">
        <f>'项目绩效目标申报表'!D13</f>
        <v>7.158</v>
      </c>
      <c r="E13" s="112"/>
      <c r="F13" s="112"/>
      <c r="G13" s="112" t="s">
        <v>68</v>
      </c>
      <c r="H13" s="127" t="str">
        <f>'项目绩效目标申报表'!H13</f>
        <v>请支出科室填写</v>
      </c>
    </row>
    <row r="14" spans="1:8" ht="13.5">
      <c r="A14" s="131"/>
      <c r="B14" s="132"/>
      <c r="C14" s="28" t="s">
        <v>70</v>
      </c>
      <c r="D14" s="112">
        <f>'项目绩效目标申报表'!D14</f>
        <v>0</v>
      </c>
      <c r="E14" s="112"/>
      <c r="F14" s="112"/>
      <c r="G14" s="112"/>
      <c r="H14" s="128"/>
    </row>
    <row r="15" spans="1:8" ht="13.5">
      <c r="A15" s="131"/>
      <c r="B15" s="132"/>
      <c r="C15" s="28" t="s">
        <v>71</v>
      </c>
      <c r="D15" s="118">
        <v>1</v>
      </c>
      <c r="E15" s="112"/>
      <c r="F15" s="112" t="s">
        <v>72</v>
      </c>
      <c r="G15" s="112"/>
      <c r="H15" s="28" t="s">
        <v>73</v>
      </c>
    </row>
    <row r="16" spans="1:8" ht="18" customHeight="1">
      <c r="A16" s="122" t="s">
        <v>74</v>
      </c>
      <c r="B16" s="28" t="s">
        <v>75</v>
      </c>
      <c r="C16" s="28" t="s">
        <v>76</v>
      </c>
      <c r="D16" s="28" t="s">
        <v>77</v>
      </c>
      <c r="E16" s="28" t="s">
        <v>78</v>
      </c>
      <c r="F16" s="28" t="s">
        <v>72</v>
      </c>
      <c r="G16" s="112" t="s">
        <v>79</v>
      </c>
      <c r="H16" s="112"/>
    </row>
    <row r="17" spans="1:8" ht="18" customHeight="1">
      <c r="A17" s="123"/>
      <c r="B17" s="112" t="s">
        <v>80</v>
      </c>
      <c r="C17" s="112" t="s">
        <v>81</v>
      </c>
      <c r="D17" s="28" t="str">
        <f>'项目绩效目标申报表'!D17</f>
        <v>党员活动次数</v>
      </c>
      <c r="E17" s="39" t="str">
        <f>'项目绩效目标申报表'!E17</f>
        <v>12次</v>
      </c>
      <c r="F17" s="28">
        <f>'项目绩效目标申报表'!F17</f>
        <v>20</v>
      </c>
      <c r="G17" s="115">
        <f>'项目绩效目标申报表'!G17</f>
        <v>0</v>
      </c>
      <c r="H17" s="114"/>
    </row>
    <row r="18" spans="1:8" ht="18" customHeight="1">
      <c r="A18" s="123"/>
      <c r="B18" s="112"/>
      <c r="C18" s="112"/>
      <c r="D18" s="28">
        <f>'项目绩效目标申报表'!D18</f>
        <v>0</v>
      </c>
      <c r="E18" s="39">
        <f>'项目绩效目标申报表'!E18</f>
        <v>0</v>
      </c>
      <c r="F18" s="28">
        <f>'项目绩效目标申报表'!F18</f>
        <v>0</v>
      </c>
      <c r="G18" s="115">
        <f>'项目绩效目标申报表'!G18</f>
        <v>0</v>
      </c>
      <c r="H18" s="114"/>
    </row>
    <row r="19" spans="1:8" ht="18" customHeight="1">
      <c r="A19" s="123"/>
      <c r="B19" s="112"/>
      <c r="C19" s="112"/>
      <c r="D19" s="28">
        <f>'项目绩效目标申报表'!D19</f>
        <v>0</v>
      </c>
      <c r="E19" s="39">
        <f>'项目绩效目标申报表'!E19</f>
        <v>0</v>
      </c>
      <c r="F19" s="28">
        <f>'项目绩效目标申报表'!F19</f>
        <v>0</v>
      </c>
      <c r="G19" s="115">
        <f>'项目绩效目标申报表'!G19</f>
        <v>0</v>
      </c>
      <c r="H19" s="114"/>
    </row>
    <row r="20" spans="1:8" ht="18" customHeight="1">
      <c r="A20" s="123"/>
      <c r="B20" s="112"/>
      <c r="C20" s="112" t="s">
        <v>84</v>
      </c>
      <c r="D20" s="28" t="str">
        <f>'项目绩效目标申报表'!D20</f>
        <v>活动方案完成率</v>
      </c>
      <c r="E20" s="39">
        <f>'项目绩效目标申报表'!E20</f>
        <v>1</v>
      </c>
      <c r="F20" s="28">
        <f>'项目绩效目标申报表'!F20</f>
        <v>15</v>
      </c>
      <c r="G20" s="115">
        <f>'项目绩效目标申报表'!G20</f>
        <v>0</v>
      </c>
      <c r="H20" s="114"/>
    </row>
    <row r="21" spans="1:8" ht="18" customHeight="1">
      <c r="A21" s="123"/>
      <c r="B21" s="112"/>
      <c r="C21" s="112"/>
      <c r="D21" s="28">
        <f>'项目绩效目标申报表'!D21</f>
        <v>0</v>
      </c>
      <c r="E21" s="39">
        <f>'项目绩效目标申报表'!E21</f>
        <v>0</v>
      </c>
      <c r="F21" s="28">
        <f>'项目绩效目标申报表'!F21</f>
        <v>0</v>
      </c>
      <c r="G21" s="115">
        <f>'项目绩效目标申报表'!G21</f>
        <v>0</v>
      </c>
      <c r="H21" s="114"/>
    </row>
    <row r="22" spans="1:8" ht="18" customHeight="1">
      <c r="A22" s="123"/>
      <c r="B22" s="112"/>
      <c r="C22" s="112"/>
      <c r="D22" s="28">
        <f>'项目绩效目标申报表'!D22</f>
        <v>0</v>
      </c>
      <c r="E22" s="39">
        <f>'项目绩效目标申报表'!E22</f>
        <v>0</v>
      </c>
      <c r="F22" s="28">
        <f>'项目绩效目标申报表'!F22</f>
        <v>0</v>
      </c>
      <c r="G22" s="115">
        <f>'项目绩效目标申报表'!G22</f>
        <v>0</v>
      </c>
      <c r="H22" s="114"/>
    </row>
    <row r="23" spans="1:8" ht="18" customHeight="1">
      <c r="A23" s="123"/>
      <c r="B23" s="112"/>
      <c r="C23" s="112" t="s">
        <v>86</v>
      </c>
      <c r="D23" s="28" t="str">
        <f>'项目绩效目标申报表'!D23</f>
        <v>完成及时率</v>
      </c>
      <c r="E23" s="39">
        <f>'项目绩效目标申报表'!E23</f>
        <v>1</v>
      </c>
      <c r="F23" s="28">
        <f>'项目绩效目标申报表'!F23</f>
        <v>15</v>
      </c>
      <c r="G23" s="115">
        <f>'项目绩效目标申报表'!G23</f>
        <v>0</v>
      </c>
      <c r="H23" s="114"/>
    </row>
    <row r="24" spans="1:8" ht="18" customHeight="1">
      <c r="A24" s="123"/>
      <c r="B24" s="112"/>
      <c r="C24" s="112"/>
      <c r="D24" s="28">
        <f>'项目绩效目标申报表'!D24</f>
        <v>0</v>
      </c>
      <c r="E24" s="39">
        <f>'项目绩效目标申报表'!E24</f>
        <v>0</v>
      </c>
      <c r="F24" s="28">
        <f>'项目绩效目标申报表'!F24</f>
        <v>0</v>
      </c>
      <c r="G24" s="115">
        <f>'项目绩效目标申报表'!G24</f>
        <v>0</v>
      </c>
      <c r="H24" s="114"/>
    </row>
    <row r="25" spans="1:8" ht="18" customHeight="1">
      <c r="A25" s="123"/>
      <c r="B25" s="112"/>
      <c r="C25" s="112" t="s">
        <v>88</v>
      </c>
      <c r="D25" s="28">
        <f>'项目绩效目标申报表'!D25</f>
        <v>0</v>
      </c>
      <c r="E25" s="39">
        <f>'项目绩效目标申报表'!E25</f>
        <v>0</v>
      </c>
      <c r="F25" s="28">
        <f>'项目绩效目标申报表'!F25</f>
        <v>0</v>
      </c>
      <c r="G25" s="115">
        <f>'项目绩效目标申报表'!G25</f>
        <v>0</v>
      </c>
      <c r="H25" s="114"/>
    </row>
    <row r="26" spans="1:8" ht="18" customHeight="1">
      <c r="A26" s="123"/>
      <c r="B26" s="112"/>
      <c r="C26" s="112"/>
      <c r="D26" s="28">
        <f>'项目绩效目标申报表'!D26</f>
        <v>0</v>
      </c>
      <c r="E26" s="39">
        <f>'项目绩效目标申报表'!E26</f>
        <v>0</v>
      </c>
      <c r="F26" s="28">
        <f>'项目绩效目标申报表'!F26</f>
        <v>0</v>
      </c>
      <c r="G26" s="115">
        <f>'项目绩效目标申报表'!G26</f>
        <v>0</v>
      </c>
      <c r="H26" s="114"/>
    </row>
    <row r="27" spans="1:8" ht="18" customHeight="1">
      <c r="A27" s="123"/>
      <c r="B27" s="112" t="s">
        <v>89</v>
      </c>
      <c r="C27" s="112" t="s">
        <v>90</v>
      </c>
      <c r="D27" s="28">
        <f>'项目绩效目标申报表'!D27</f>
        <v>0</v>
      </c>
      <c r="E27" s="39">
        <f>'项目绩效目标申报表'!E27</f>
        <v>0</v>
      </c>
      <c r="F27" s="28">
        <f>'项目绩效目标申报表'!F27</f>
        <v>0</v>
      </c>
      <c r="G27" s="115">
        <f>'项目绩效目标申报表'!G27</f>
        <v>0</v>
      </c>
      <c r="H27" s="114"/>
    </row>
    <row r="28" spans="1:8" ht="18" customHeight="1">
      <c r="A28" s="123"/>
      <c r="B28" s="112"/>
      <c r="C28" s="112"/>
      <c r="D28" s="28">
        <f>'项目绩效目标申报表'!D28</f>
        <v>0</v>
      </c>
      <c r="E28" s="39">
        <f>'项目绩效目标申报表'!E28</f>
        <v>0</v>
      </c>
      <c r="F28" s="28">
        <f>'项目绩效目标申报表'!F28</f>
        <v>0</v>
      </c>
      <c r="G28" s="115">
        <f>'项目绩效目标申报表'!G28</f>
        <v>0</v>
      </c>
      <c r="H28" s="114"/>
    </row>
    <row r="29" spans="1:8" ht="18" customHeight="1">
      <c r="A29" s="123"/>
      <c r="B29" s="112"/>
      <c r="C29" s="112" t="s">
        <v>91</v>
      </c>
      <c r="D29" s="28" t="str">
        <f>'项目绩效目标申报表'!D29</f>
        <v>提高党员素质，强化服务水平</v>
      </c>
      <c r="E29" s="39" t="str">
        <f>'项目绩效目标申报表'!E29</f>
        <v>已及时发放</v>
      </c>
      <c r="F29" s="28">
        <f>'项目绩效目标申报表'!F29</f>
        <v>30</v>
      </c>
      <c r="G29" s="115">
        <f>'项目绩效目标申报表'!G29</f>
        <v>0</v>
      </c>
      <c r="H29" s="114"/>
    </row>
    <row r="30" spans="1:8" ht="18" customHeight="1">
      <c r="A30" s="123"/>
      <c r="B30" s="112"/>
      <c r="C30" s="112"/>
      <c r="D30" s="28">
        <f>'项目绩效目标申报表'!D30</f>
        <v>0</v>
      </c>
      <c r="E30" s="39">
        <f>'项目绩效目标申报表'!E30</f>
        <v>0</v>
      </c>
      <c r="F30" s="28">
        <f>'项目绩效目标申报表'!F30</f>
        <v>0</v>
      </c>
      <c r="G30" s="115">
        <f>'项目绩效目标申报表'!G30</f>
        <v>0</v>
      </c>
      <c r="H30" s="114"/>
    </row>
    <row r="31" spans="1:8" ht="18" customHeight="1">
      <c r="A31" s="123"/>
      <c r="B31" s="112"/>
      <c r="C31" s="112" t="s">
        <v>94</v>
      </c>
      <c r="D31" s="28">
        <f>'项目绩效目标申报表'!D31</f>
        <v>0</v>
      </c>
      <c r="E31" s="39">
        <f>'项目绩效目标申报表'!E31</f>
        <v>0</v>
      </c>
      <c r="F31" s="28">
        <f>'项目绩效目标申报表'!F31</f>
        <v>0</v>
      </c>
      <c r="G31" s="115">
        <f>'项目绩效目标申报表'!G31</f>
        <v>0</v>
      </c>
      <c r="H31" s="114"/>
    </row>
    <row r="32" spans="1:8" ht="18" customHeight="1">
      <c r="A32" s="123"/>
      <c r="B32" s="112"/>
      <c r="C32" s="112"/>
      <c r="D32" s="28">
        <f>'项目绩效目标申报表'!D32</f>
        <v>0</v>
      </c>
      <c r="E32" s="39">
        <f>'项目绩效目标申报表'!E32</f>
        <v>0</v>
      </c>
      <c r="F32" s="28">
        <f>'项目绩效目标申报表'!F32</f>
        <v>0</v>
      </c>
      <c r="G32" s="115">
        <f>'项目绩效目标申报表'!G32</f>
        <v>0</v>
      </c>
      <c r="H32" s="114"/>
    </row>
    <row r="33" spans="1:8" ht="18" customHeight="1">
      <c r="A33" s="123"/>
      <c r="B33" s="112"/>
      <c r="C33" s="112" t="s">
        <v>95</v>
      </c>
      <c r="D33" s="28">
        <f>'项目绩效目标申报表'!D33</f>
        <v>0</v>
      </c>
      <c r="E33" s="39">
        <f>'项目绩效目标申报表'!E33</f>
        <v>0</v>
      </c>
      <c r="F33" s="28">
        <f>'项目绩效目标申报表'!F33</f>
        <v>0</v>
      </c>
      <c r="G33" s="115">
        <f>'项目绩效目标申报表'!G33</f>
        <v>0</v>
      </c>
      <c r="H33" s="114"/>
    </row>
    <row r="34" spans="1:8" ht="18" customHeight="1">
      <c r="A34" s="123"/>
      <c r="B34" s="112"/>
      <c r="C34" s="112"/>
      <c r="D34" s="28">
        <f>'项目绩效目标申报表'!D34</f>
        <v>0</v>
      </c>
      <c r="E34" s="39">
        <f>'项目绩效目标申报表'!E34</f>
        <v>0</v>
      </c>
      <c r="F34" s="28">
        <f>'项目绩效目标申报表'!F34</f>
        <v>0</v>
      </c>
      <c r="G34" s="115">
        <f>'项目绩效目标申报表'!G34</f>
        <v>0</v>
      </c>
      <c r="H34" s="114"/>
    </row>
    <row r="35" spans="1:8" ht="18" customHeight="1">
      <c r="A35" s="123"/>
      <c r="B35" s="112" t="s">
        <v>96</v>
      </c>
      <c r="C35" s="112" t="s">
        <v>97</v>
      </c>
      <c r="D35" s="28" t="str">
        <f>'项目绩效目标申报表'!D35</f>
        <v>受益人满意度</v>
      </c>
      <c r="E35" s="39" t="str">
        <f>'项目绩效目标申报表'!E35</f>
        <v>≥90%</v>
      </c>
      <c r="F35" s="28">
        <f>'项目绩效目标申报表'!F35</f>
        <v>10</v>
      </c>
      <c r="G35" s="115">
        <f>'项目绩效目标申报表'!G35</f>
        <v>0</v>
      </c>
      <c r="H35" s="114"/>
    </row>
    <row r="36" spans="1:8" ht="18" customHeight="1">
      <c r="A36" s="124"/>
      <c r="B36" s="112"/>
      <c r="C36" s="112"/>
      <c r="D36" s="28">
        <f>'项目绩效目标申报表'!D36</f>
        <v>0</v>
      </c>
      <c r="E36" s="39">
        <f>'项目绩效目标申报表'!E36</f>
        <v>0</v>
      </c>
      <c r="F36" s="28">
        <f>'项目绩效目标申报表'!F36</f>
        <v>0</v>
      </c>
      <c r="G36" s="115">
        <f>'项目绩效目标申报表'!G36</f>
        <v>0</v>
      </c>
      <c r="H36" s="114"/>
    </row>
    <row r="37" spans="1:8" ht="21" customHeight="1">
      <c r="A37" s="119" t="s">
        <v>100</v>
      </c>
      <c r="B37" s="120"/>
      <c r="C37" s="120"/>
      <c r="D37" s="120"/>
      <c r="E37" s="121"/>
      <c r="F37" s="28">
        <f>SUM(F17:F36)+10</f>
        <v>100</v>
      </c>
      <c r="G37" s="115"/>
      <c r="H37" s="114"/>
    </row>
    <row r="38" spans="1:8" ht="13.5">
      <c r="A38" s="26"/>
      <c r="B38" s="26"/>
      <c r="C38" s="26"/>
      <c r="D38" s="26"/>
      <c r="E38" s="26"/>
      <c r="F38" s="26"/>
      <c r="G38" s="26"/>
      <c r="H38" s="26"/>
    </row>
    <row r="39" spans="1:8" ht="13.5">
      <c r="A39" s="26"/>
      <c r="B39" s="26"/>
      <c r="C39" s="26"/>
      <c r="D39" s="26"/>
      <c r="E39" s="26"/>
      <c r="F39" s="26"/>
      <c r="G39" s="26"/>
      <c r="H39" s="26"/>
    </row>
  </sheetData>
  <sheetProtection password="C6FF" sheet="1" objects="1" selectLockedCells="1"/>
  <mergeCells count="67">
    <mergeCell ref="A11:B15"/>
    <mergeCell ref="C33:C34"/>
    <mergeCell ref="C35:C36"/>
    <mergeCell ref="G11:G12"/>
    <mergeCell ref="G13:G14"/>
    <mergeCell ref="H11:H12"/>
    <mergeCell ref="H13:H14"/>
    <mergeCell ref="C20:C22"/>
    <mergeCell ref="C23:C24"/>
    <mergeCell ref="C25:C26"/>
    <mergeCell ref="C27:C28"/>
    <mergeCell ref="C29:C30"/>
    <mergeCell ref="C31:C32"/>
    <mergeCell ref="G34:H34"/>
    <mergeCell ref="G35:H35"/>
    <mergeCell ref="G36:H36"/>
    <mergeCell ref="A37:E37"/>
    <mergeCell ref="G37:H37"/>
    <mergeCell ref="A16:A36"/>
    <mergeCell ref="B17:B26"/>
    <mergeCell ref="B27:B34"/>
    <mergeCell ref="B35:B36"/>
    <mergeCell ref="C17:C19"/>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D11:F11"/>
    <mergeCell ref="D12:F12"/>
    <mergeCell ref="D13:F13"/>
    <mergeCell ref="D14:F14"/>
    <mergeCell ref="D15:E15"/>
    <mergeCell ref="F15:G15"/>
    <mergeCell ref="A8:B8"/>
    <mergeCell ref="C8:H8"/>
    <mergeCell ref="A9:B9"/>
    <mergeCell ref="C9:H9"/>
    <mergeCell ref="A10:B10"/>
    <mergeCell ref="C10:H10"/>
    <mergeCell ref="A6:B6"/>
    <mergeCell ref="C6:D6"/>
    <mergeCell ref="E6:F6"/>
    <mergeCell ref="G6:H6"/>
    <mergeCell ref="A7:B7"/>
    <mergeCell ref="F7:G7"/>
    <mergeCell ref="A1:C1"/>
    <mergeCell ref="A2:H2"/>
    <mergeCell ref="A3:H3"/>
    <mergeCell ref="A4:B4"/>
    <mergeCell ref="C4:E4"/>
    <mergeCell ref="A5:B5"/>
    <mergeCell ref="C5:E5"/>
    <mergeCell ref="G5:H5"/>
  </mergeCells>
  <printOptions/>
  <pageMargins left="0.3145833333333333" right="0.5506944444444445" top="0.5118055555555555" bottom="0.39305555555555555" header="0.275" footer="0.2361111111111111"/>
  <pageSetup orientation="portrait" paperSize="9"/>
</worksheet>
</file>

<file path=xl/worksheets/sheet4.xml><?xml version="1.0" encoding="utf-8"?>
<worksheet xmlns="http://schemas.openxmlformats.org/spreadsheetml/2006/main" xmlns:r="http://schemas.openxmlformats.org/officeDocument/2006/relationships">
  <sheetPr>
    <tabColor theme="3" tint="0.39998000860214233"/>
  </sheetPr>
  <dimension ref="A1:L38"/>
  <sheetViews>
    <sheetView showZeros="0" zoomScaleSheetLayoutView="100" zoomScalePageLayoutView="0" workbookViewId="0" topLeftCell="A1">
      <selection activeCell="M9" sqref="M9"/>
    </sheetView>
  </sheetViews>
  <sheetFormatPr defaultColWidth="9.140625" defaultRowHeight="15"/>
  <cols>
    <col min="1" max="1" width="5.140625" style="25" customWidth="1"/>
    <col min="2" max="2" width="9.00390625" style="25" customWidth="1"/>
    <col min="3" max="3" width="12.140625" style="25" customWidth="1"/>
    <col min="4" max="4" width="16.8515625" style="25" customWidth="1"/>
    <col min="5" max="5" width="8.00390625" style="25" customWidth="1"/>
    <col min="6" max="6" width="7.7109375" style="25" customWidth="1"/>
    <col min="7" max="7" width="12.00390625" style="25" customWidth="1"/>
    <col min="8" max="8" width="10.421875" style="25" customWidth="1"/>
    <col min="9" max="9" width="9.00390625" style="25" customWidth="1"/>
    <col min="10" max="10" width="11.57421875" style="25" customWidth="1"/>
    <col min="11" max="16384" width="9.00390625" style="25" customWidth="1"/>
  </cols>
  <sheetData>
    <row r="1" spans="1:10" ht="13.5">
      <c r="A1" s="108" t="s">
        <v>121</v>
      </c>
      <c r="B1" s="108"/>
      <c r="C1" s="108"/>
      <c r="D1" s="26"/>
      <c r="E1" s="26"/>
      <c r="F1" s="26"/>
      <c r="G1" s="26"/>
      <c r="H1" s="26"/>
      <c r="I1" s="26"/>
      <c r="J1" s="26"/>
    </row>
    <row r="2" spans="1:10" ht="15.75" customHeight="1">
      <c r="A2" s="133" t="s">
        <v>122</v>
      </c>
      <c r="B2" s="133"/>
      <c r="C2" s="133"/>
      <c r="D2" s="133"/>
      <c r="E2" s="133"/>
      <c r="F2" s="133"/>
      <c r="G2" s="133"/>
      <c r="H2" s="133"/>
      <c r="I2" s="133"/>
      <c r="J2" s="133"/>
    </row>
    <row r="3" spans="1:10" ht="21" customHeight="1">
      <c r="A3" s="109" t="str">
        <f>'项目绩效目标审批表'!A3</f>
        <v>（    2022        年度）</v>
      </c>
      <c r="B3" s="109"/>
      <c r="C3" s="109"/>
      <c r="D3" s="109"/>
      <c r="E3" s="109"/>
      <c r="F3" s="109"/>
      <c r="G3" s="109"/>
      <c r="H3" s="109"/>
      <c r="I3" s="109"/>
      <c r="J3" s="109"/>
    </row>
    <row r="4" spans="1:10" ht="13.5" customHeight="1">
      <c r="A4" s="110" t="s">
        <v>2</v>
      </c>
      <c r="B4" s="110"/>
      <c r="C4" s="111" t="str">
        <f>'项目绩效目标申报表'!C4</f>
        <v>鱼复街道</v>
      </c>
      <c r="D4" s="111"/>
      <c r="E4" s="111"/>
      <c r="F4" s="27"/>
      <c r="G4" s="27"/>
      <c r="H4" s="27"/>
      <c r="I4" s="134" t="s">
        <v>44</v>
      </c>
      <c r="J4" s="135"/>
    </row>
    <row r="5" spans="1:10" ht="19.5" customHeight="1">
      <c r="A5" s="112" t="s">
        <v>4</v>
      </c>
      <c r="B5" s="112"/>
      <c r="C5" s="113" t="str">
        <f>'项目绩效目标审批表'!C5</f>
        <v>基层党组织党员工作活动经费</v>
      </c>
      <c r="D5" s="113"/>
      <c r="E5" s="114"/>
      <c r="F5" s="28" t="s">
        <v>46</v>
      </c>
      <c r="G5" s="113" t="str">
        <f>'项目绩效目标审批表'!G5</f>
        <v>经常性项目</v>
      </c>
      <c r="H5" s="113"/>
      <c r="I5" s="113"/>
      <c r="J5" s="114"/>
    </row>
    <row r="6" spans="1:10" ht="24" customHeight="1">
      <c r="A6" s="115" t="s">
        <v>49</v>
      </c>
      <c r="B6" s="114"/>
      <c r="C6" s="112" t="str">
        <f>'项目绩效目标申报表'!C6</f>
        <v>2021年1月1日-2021年12月31日</v>
      </c>
      <c r="D6" s="112"/>
      <c r="E6" s="112" t="s">
        <v>51</v>
      </c>
      <c r="F6" s="112"/>
      <c r="G6" s="113" t="str">
        <f>'项目绩效目标审批表'!G6</f>
        <v>县委组织部</v>
      </c>
      <c r="H6" s="113"/>
      <c r="I6" s="113"/>
      <c r="J6" s="114"/>
    </row>
    <row r="7" spans="1:10" ht="21" customHeight="1">
      <c r="A7" s="112" t="s">
        <v>53</v>
      </c>
      <c r="B7" s="112"/>
      <c r="C7" s="28" t="str">
        <f>'项目绩效目标审批表'!C7</f>
        <v>鱼复街道</v>
      </c>
      <c r="D7" s="28" t="s">
        <v>54</v>
      </c>
      <c r="E7" s="112" t="str">
        <f>'项目绩效目标审批表'!E7</f>
        <v>贺琳</v>
      </c>
      <c r="F7" s="112"/>
      <c r="G7" s="115" t="s">
        <v>56</v>
      </c>
      <c r="H7" s="114"/>
      <c r="I7" s="113">
        <f>'项目绩效目标审批表'!H7</f>
        <v>13752933109</v>
      </c>
      <c r="J7" s="114"/>
    </row>
    <row r="8" spans="1:10" ht="33.75" customHeight="1">
      <c r="A8" s="112" t="s">
        <v>57</v>
      </c>
      <c r="B8" s="112"/>
      <c r="C8" s="136" t="str">
        <f>'项目绩效目标审批表'!C8</f>
        <v>奉节财行〔2022〕72号</v>
      </c>
      <c r="D8" s="136"/>
      <c r="E8" s="136"/>
      <c r="F8" s="28" t="s">
        <v>123</v>
      </c>
      <c r="G8" s="78" t="s">
        <v>58</v>
      </c>
      <c r="H8" s="78"/>
      <c r="I8" s="78"/>
      <c r="J8" s="79"/>
    </row>
    <row r="9" spans="1:10" ht="51" customHeight="1">
      <c r="A9" s="112" t="s">
        <v>59</v>
      </c>
      <c r="B9" s="112"/>
      <c r="C9" s="136" t="str">
        <f>'项目绩效目标审批表'!C9</f>
        <v>用于2021年度辖区所有基层党组织活动开展，加强党组织建设，使党员接收有效教育，提高思想水平。</v>
      </c>
      <c r="D9" s="136"/>
      <c r="E9" s="136"/>
      <c r="F9" s="28" t="s">
        <v>124</v>
      </c>
      <c r="G9" s="78" t="s">
        <v>60</v>
      </c>
      <c r="H9" s="78"/>
      <c r="I9" s="78"/>
      <c r="J9" s="79"/>
    </row>
    <row r="10" spans="1:10" ht="60.75" customHeight="1">
      <c r="A10" s="112" t="s">
        <v>61</v>
      </c>
      <c r="B10" s="112"/>
      <c r="C10" s="137" t="str">
        <f>'项目绩效目标审批表'!C10</f>
        <v>用于2021年度辖区所有基层党组织活动开展，加强党组织建设，使党员接收有效教育，提高思想水平。</v>
      </c>
      <c r="D10" s="137"/>
      <c r="E10" s="137"/>
      <c r="F10" s="32" t="s">
        <v>125</v>
      </c>
      <c r="G10" s="138" t="s">
        <v>60</v>
      </c>
      <c r="H10" s="138"/>
      <c r="I10" s="138"/>
      <c r="J10" s="104"/>
    </row>
    <row r="11" spans="1:10" ht="15" customHeight="1">
      <c r="A11" s="129" t="s">
        <v>62</v>
      </c>
      <c r="B11" s="130"/>
      <c r="C11" s="28" t="s">
        <v>63</v>
      </c>
      <c r="D11" s="33">
        <f>'项目绩效目标审批表'!D11</f>
        <v>7.158</v>
      </c>
      <c r="E11" s="112" t="s">
        <v>126</v>
      </c>
      <c r="F11" s="112"/>
      <c r="G11" s="112"/>
      <c r="H11" s="34">
        <v>0.348</v>
      </c>
      <c r="I11" s="112" t="s">
        <v>64</v>
      </c>
      <c r="J11" s="141" t="str">
        <f>'项目绩效目标审批表'!H11</f>
        <v>一般公共预算</v>
      </c>
    </row>
    <row r="12" spans="1:10" ht="15" customHeight="1">
      <c r="A12" s="131"/>
      <c r="B12" s="132"/>
      <c r="C12" s="28" t="s">
        <v>127</v>
      </c>
      <c r="D12" s="33">
        <f>'项目绩效目标审批表'!D12</f>
        <v>7.158</v>
      </c>
      <c r="E12" s="112" t="s">
        <v>128</v>
      </c>
      <c r="F12" s="112"/>
      <c r="G12" s="112"/>
      <c r="H12" s="34">
        <v>0.348</v>
      </c>
      <c r="I12" s="112"/>
      <c r="J12" s="141"/>
    </row>
    <row r="13" spans="1:12" ht="15" customHeight="1">
      <c r="A13" s="131"/>
      <c r="B13" s="132"/>
      <c r="C13" s="28" t="s">
        <v>67</v>
      </c>
      <c r="D13" s="33">
        <f>'项目绩效目标审批表'!D13</f>
        <v>7.158</v>
      </c>
      <c r="E13" s="112" t="s">
        <v>129</v>
      </c>
      <c r="F13" s="112"/>
      <c r="G13" s="112"/>
      <c r="H13" s="34">
        <v>0.348</v>
      </c>
      <c r="I13" s="112" t="s">
        <v>68</v>
      </c>
      <c r="J13" s="142" t="str">
        <f>'项目绩效目标审批表'!H13</f>
        <v>请支出科室填写</v>
      </c>
      <c r="L13" s="38"/>
    </row>
    <row r="14" spans="1:10" ht="15" customHeight="1">
      <c r="A14" s="131"/>
      <c r="B14" s="132"/>
      <c r="C14" s="28" t="s">
        <v>70</v>
      </c>
      <c r="D14" s="33">
        <f>'项目绩效目标审批表'!D14</f>
        <v>0</v>
      </c>
      <c r="E14" s="112" t="s">
        <v>130</v>
      </c>
      <c r="F14" s="112"/>
      <c r="G14" s="112"/>
      <c r="H14" s="35">
        <v>0.348</v>
      </c>
      <c r="I14" s="125"/>
      <c r="J14" s="142"/>
    </row>
    <row r="15" spans="1:10" ht="15" customHeight="1">
      <c r="A15" s="131"/>
      <c r="B15" s="132"/>
      <c r="C15" s="36" t="s">
        <v>71</v>
      </c>
      <c r="D15" s="139">
        <v>1</v>
      </c>
      <c r="E15" s="126"/>
      <c r="F15" s="126" t="s">
        <v>72</v>
      </c>
      <c r="G15" s="126"/>
      <c r="H15" s="112" t="s">
        <v>73</v>
      </c>
      <c r="I15" s="112"/>
      <c r="J15" s="112"/>
    </row>
    <row r="16" spans="1:10" ht="18" customHeight="1">
      <c r="A16" s="122" t="s">
        <v>74</v>
      </c>
      <c r="B16" s="28" t="s">
        <v>75</v>
      </c>
      <c r="C16" s="28" t="s">
        <v>76</v>
      </c>
      <c r="D16" s="28" t="s">
        <v>77</v>
      </c>
      <c r="E16" s="28" t="s">
        <v>131</v>
      </c>
      <c r="F16" s="28" t="s">
        <v>72</v>
      </c>
      <c r="G16" s="28" t="s">
        <v>132</v>
      </c>
      <c r="H16" s="28" t="s">
        <v>133</v>
      </c>
      <c r="I16" s="115" t="s">
        <v>79</v>
      </c>
      <c r="J16" s="114"/>
    </row>
    <row r="17" spans="1:10" ht="19.5" customHeight="1">
      <c r="A17" s="123"/>
      <c r="B17" s="112" t="s">
        <v>80</v>
      </c>
      <c r="C17" s="112" t="s">
        <v>81</v>
      </c>
      <c r="D17" s="28" t="str">
        <f>'项目绩效目标审批表'!D17</f>
        <v>党员活动次数</v>
      </c>
      <c r="E17" s="37" t="str">
        <f>'项目绩效目标审批表'!E17</f>
        <v>12次</v>
      </c>
      <c r="F17" s="28">
        <f>'项目绩效目标审批表'!F17</f>
        <v>20</v>
      </c>
      <c r="G17" s="16"/>
      <c r="H17" s="16"/>
      <c r="I17" s="80"/>
      <c r="J17" s="79"/>
    </row>
    <row r="18" spans="1:10" ht="19.5" customHeight="1">
      <c r="A18" s="123"/>
      <c r="B18" s="112"/>
      <c r="C18" s="112"/>
      <c r="D18" s="28">
        <f>'项目绩效目标审批表'!D18</f>
        <v>0</v>
      </c>
      <c r="E18" s="37">
        <f>'项目绩效目标审批表'!E18</f>
        <v>0</v>
      </c>
      <c r="F18" s="28">
        <f>'项目绩效目标审批表'!F18</f>
        <v>0</v>
      </c>
      <c r="G18" s="16"/>
      <c r="H18" s="16"/>
      <c r="I18" s="80"/>
      <c r="J18" s="79"/>
    </row>
    <row r="19" spans="1:10" ht="19.5" customHeight="1">
      <c r="A19" s="123"/>
      <c r="B19" s="112"/>
      <c r="C19" s="112"/>
      <c r="D19" s="28">
        <f>'项目绩效目标审批表'!D19</f>
        <v>0</v>
      </c>
      <c r="E19" s="37">
        <f>'项目绩效目标审批表'!E19</f>
        <v>0</v>
      </c>
      <c r="F19" s="28">
        <f>'项目绩效目标审批表'!F19</f>
        <v>0</v>
      </c>
      <c r="G19" s="16"/>
      <c r="H19" s="16"/>
      <c r="I19" s="80"/>
      <c r="J19" s="79"/>
    </row>
    <row r="20" spans="1:10" ht="19.5" customHeight="1">
      <c r="A20" s="123"/>
      <c r="B20" s="112"/>
      <c r="C20" s="112" t="s">
        <v>84</v>
      </c>
      <c r="D20" s="28" t="str">
        <f>'项目绩效目标审批表'!D20</f>
        <v>活动方案完成率</v>
      </c>
      <c r="E20" s="37">
        <f>'项目绩效目标审批表'!E20</f>
        <v>1</v>
      </c>
      <c r="F20" s="28">
        <f>'项目绩效目标审批表'!F20</f>
        <v>15</v>
      </c>
      <c r="G20" s="16"/>
      <c r="H20" s="16"/>
      <c r="I20" s="80"/>
      <c r="J20" s="79"/>
    </row>
    <row r="21" spans="1:10" ht="19.5" customHeight="1">
      <c r="A21" s="123"/>
      <c r="B21" s="112"/>
      <c r="C21" s="112"/>
      <c r="D21" s="28">
        <f>'项目绩效目标审批表'!D21</f>
        <v>0</v>
      </c>
      <c r="E21" s="37">
        <f>'项目绩效目标审批表'!E21</f>
        <v>0</v>
      </c>
      <c r="F21" s="28">
        <f>'项目绩效目标审批表'!F21</f>
        <v>0</v>
      </c>
      <c r="G21" s="16"/>
      <c r="H21" s="16"/>
      <c r="I21" s="80"/>
      <c r="J21" s="79"/>
    </row>
    <row r="22" spans="1:10" ht="19.5" customHeight="1">
      <c r="A22" s="123"/>
      <c r="B22" s="112"/>
      <c r="C22" s="112"/>
      <c r="D22" s="28">
        <f>'项目绩效目标审批表'!D22</f>
        <v>0</v>
      </c>
      <c r="E22" s="37">
        <f>'项目绩效目标审批表'!E22</f>
        <v>0</v>
      </c>
      <c r="F22" s="28">
        <f>'项目绩效目标审批表'!F22</f>
        <v>0</v>
      </c>
      <c r="G22" s="16"/>
      <c r="H22" s="16"/>
      <c r="I22" s="80"/>
      <c r="J22" s="79"/>
    </row>
    <row r="23" spans="1:10" ht="19.5" customHeight="1">
      <c r="A23" s="123"/>
      <c r="B23" s="112"/>
      <c r="C23" s="112" t="s">
        <v>86</v>
      </c>
      <c r="D23" s="28" t="str">
        <f>'项目绩效目标审批表'!D23</f>
        <v>完成及时率</v>
      </c>
      <c r="E23" s="37">
        <f>'项目绩效目标审批表'!E23</f>
        <v>1</v>
      </c>
      <c r="F23" s="28">
        <f>'项目绩效目标审批表'!F23</f>
        <v>15</v>
      </c>
      <c r="G23" s="16"/>
      <c r="H23" s="16"/>
      <c r="I23" s="80"/>
      <c r="J23" s="79"/>
    </row>
    <row r="24" spans="1:10" ht="19.5" customHeight="1">
      <c r="A24" s="123"/>
      <c r="B24" s="112"/>
      <c r="C24" s="112"/>
      <c r="D24" s="28">
        <f>'项目绩效目标审批表'!D24</f>
        <v>0</v>
      </c>
      <c r="E24" s="37">
        <f>'项目绩效目标审批表'!E24</f>
        <v>0</v>
      </c>
      <c r="F24" s="28">
        <f>'项目绩效目标审批表'!F24</f>
        <v>0</v>
      </c>
      <c r="G24" s="16"/>
      <c r="H24" s="16"/>
      <c r="I24" s="80"/>
      <c r="J24" s="79"/>
    </row>
    <row r="25" spans="1:10" ht="19.5" customHeight="1">
      <c r="A25" s="123"/>
      <c r="B25" s="112"/>
      <c r="C25" s="112" t="s">
        <v>88</v>
      </c>
      <c r="D25" s="28">
        <f>'项目绩效目标审批表'!D25</f>
        <v>0</v>
      </c>
      <c r="E25" s="37">
        <f>'项目绩效目标审批表'!E25</f>
        <v>0</v>
      </c>
      <c r="F25" s="28">
        <f>'项目绩效目标审批表'!F25</f>
        <v>0</v>
      </c>
      <c r="G25" s="16"/>
      <c r="H25" s="16"/>
      <c r="I25" s="80"/>
      <c r="J25" s="79"/>
    </row>
    <row r="26" spans="1:10" ht="19.5" customHeight="1">
      <c r="A26" s="123"/>
      <c r="B26" s="112"/>
      <c r="C26" s="112"/>
      <c r="D26" s="28">
        <f>'项目绩效目标审批表'!D26</f>
        <v>0</v>
      </c>
      <c r="E26" s="37">
        <f>'项目绩效目标审批表'!E26</f>
        <v>0</v>
      </c>
      <c r="F26" s="28">
        <f>'项目绩效目标审批表'!F26</f>
        <v>0</v>
      </c>
      <c r="G26" s="16"/>
      <c r="H26" s="16"/>
      <c r="I26" s="80"/>
      <c r="J26" s="79"/>
    </row>
    <row r="27" spans="1:10" ht="19.5" customHeight="1">
      <c r="A27" s="123"/>
      <c r="B27" s="112" t="s">
        <v>89</v>
      </c>
      <c r="C27" s="112" t="s">
        <v>90</v>
      </c>
      <c r="D27" s="28">
        <f>'项目绩效目标审批表'!D27</f>
        <v>0</v>
      </c>
      <c r="E27" s="37">
        <f>'项目绩效目标审批表'!E27</f>
        <v>0</v>
      </c>
      <c r="F27" s="28">
        <f>'项目绩效目标审批表'!F27</f>
        <v>0</v>
      </c>
      <c r="G27" s="16"/>
      <c r="H27" s="16"/>
      <c r="I27" s="80"/>
      <c r="J27" s="79"/>
    </row>
    <row r="28" spans="1:10" ht="19.5" customHeight="1">
      <c r="A28" s="123"/>
      <c r="B28" s="112"/>
      <c r="C28" s="112"/>
      <c r="D28" s="28">
        <f>'项目绩效目标审批表'!D28</f>
        <v>0</v>
      </c>
      <c r="E28" s="37">
        <f>'项目绩效目标审批表'!E28</f>
        <v>0</v>
      </c>
      <c r="F28" s="28">
        <f>'项目绩效目标审批表'!F28</f>
        <v>0</v>
      </c>
      <c r="G28" s="16"/>
      <c r="H28" s="16"/>
      <c r="I28" s="80"/>
      <c r="J28" s="79"/>
    </row>
    <row r="29" spans="1:10" ht="19.5" customHeight="1">
      <c r="A29" s="123"/>
      <c r="B29" s="112"/>
      <c r="C29" s="112" t="s">
        <v>91</v>
      </c>
      <c r="D29" s="28" t="str">
        <f>'项目绩效目标审批表'!D29</f>
        <v>提高党员素质，强化服务水平</v>
      </c>
      <c r="E29" s="37" t="str">
        <f>'项目绩效目标审批表'!E29</f>
        <v>已及时发放</v>
      </c>
      <c r="F29" s="28">
        <f>'项目绩效目标审批表'!F29</f>
        <v>30</v>
      </c>
      <c r="G29" s="16"/>
      <c r="H29" s="16"/>
      <c r="I29" s="80"/>
      <c r="J29" s="79"/>
    </row>
    <row r="30" spans="1:10" ht="19.5" customHeight="1">
      <c r="A30" s="123"/>
      <c r="B30" s="112"/>
      <c r="C30" s="112"/>
      <c r="D30" s="28">
        <f>'项目绩效目标审批表'!D30</f>
        <v>0</v>
      </c>
      <c r="E30" s="37">
        <f>'项目绩效目标审批表'!E30</f>
        <v>0</v>
      </c>
      <c r="F30" s="28">
        <f>'项目绩效目标审批表'!F30</f>
        <v>0</v>
      </c>
      <c r="G30" s="16"/>
      <c r="H30" s="16"/>
      <c r="I30" s="80"/>
      <c r="J30" s="79"/>
    </row>
    <row r="31" spans="1:10" ht="19.5" customHeight="1">
      <c r="A31" s="123"/>
      <c r="B31" s="112"/>
      <c r="C31" s="112" t="s">
        <v>94</v>
      </c>
      <c r="D31" s="28">
        <f>'项目绩效目标审批表'!D31</f>
        <v>0</v>
      </c>
      <c r="E31" s="37">
        <f>'项目绩效目标审批表'!E31</f>
        <v>0</v>
      </c>
      <c r="F31" s="28">
        <f>'项目绩效目标审批表'!F31</f>
        <v>0</v>
      </c>
      <c r="G31" s="16"/>
      <c r="H31" s="16"/>
      <c r="I31" s="80"/>
      <c r="J31" s="79"/>
    </row>
    <row r="32" spans="1:10" ht="19.5" customHeight="1">
      <c r="A32" s="123"/>
      <c r="B32" s="112"/>
      <c r="C32" s="112"/>
      <c r="D32" s="28">
        <f>'项目绩效目标审批表'!D32</f>
        <v>0</v>
      </c>
      <c r="E32" s="37">
        <f>'项目绩效目标审批表'!E32</f>
        <v>0</v>
      </c>
      <c r="F32" s="28">
        <f>'项目绩效目标审批表'!F32</f>
        <v>0</v>
      </c>
      <c r="G32" s="16"/>
      <c r="H32" s="16"/>
      <c r="I32" s="80"/>
      <c r="J32" s="79"/>
    </row>
    <row r="33" spans="1:10" ht="19.5" customHeight="1">
      <c r="A33" s="123"/>
      <c r="B33" s="112"/>
      <c r="C33" s="112" t="s">
        <v>95</v>
      </c>
      <c r="D33" s="28">
        <f>'项目绩效目标审批表'!D33</f>
        <v>0</v>
      </c>
      <c r="E33" s="37">
        <f>'项目绩效目标审批表'!E33</f>
        <v>0</v>
      </c>
      <c r="F33" s="28">
        <f>'项目绩效目标审批表'!F33</f>
        <v>0</v>
      </c>
      <c r="G33" s="16"/>
      <c r="H33" s="16"/>
      <c r="I33" s="80"/>
      <c r="J33" s="79"/>
    </row>
    <row r="34" spans="1:10" ht="19.5" customHeight="1">
      <c r="A34" s="123"/>
      <c r="B34" s="112"/>
      <c r="C34" s="112"/>
      <c r="D34" s="28">
        <f>'项目绩效目标审批表'!D34</f>
        <v>0</v>
      </c>
      <c r="E34" s="37">
        <f>'项目绩效目标审批表'!E34</f>
        <v>0</v>
      </c>
      <c r="F34" s="28">
        <f>'项目绩效目标审批表'!F34</f>
        <v>0</v>
      </c>
      <c r="G34" s="16"/>
      <c r="H34" s="16"/>
      <c r="I34" s="80"/>
      <c r="J34" s="79"/>
    </row>
    <row r="35" spans="1:10" ht="19.5" customHeight="1">
      <c r="A35" s="123"/>
      <c r="B35" s="112" t="s">
        <v>96</v>
      </c>
      <c r="C35" s="112" t="s">
        <v>97</v>
      </c>
      <c r="D35" s="28" t="str">
        <f>'项目绩效目标审批表'!D35</f>
        <v>受益人满意度</v>
      </c>
      <c r="E35" s="37" t="str">
        <f>'项目绩效目标审批表'!E35</f>
        <v>≥90%</v>
      </c>
      <c r="F35" s="28">
        <f>'项目绩效目标审批表'!F35</f>
        <v>10</v>
      </c>
      <c r="G35" s="16"/>
      <c r="H35" s="16"/>
      <c r="I35" s="80"/>
      <c r="J35" s="79"/>
    </row>
    <row r="36" spans="1:10" ht="19.5" customHeight="1">
      <c r="A36" s="124"/>
      <c r="B36" s="112"/>
      <c r="C36" s="112"/>
      <c r="D36" s="28">
        <f>'项目绩效目标审批表'!D36</f>
        <v>0</v>
      </c>
      <c r="E36" s="37">
        <f>'项目绩效目标审批表'!E36</f>
        <v>0</v>
      </c>
      <c r="F36" s="28">
        <f>'项目绩效目标审批表'!F36</f>
        <v>0</v>
      </c>
      <c r="G36" s="16"/>
      <c r="H36" s="16"/>
      <c r="I36" s="80"/>
      <c r="J36" s="79"/>
    </row>
    <row r="37" spans="1:10" ht="19.5" customHeight="1">
      <c r="A37" s="119" t="s">
        <v>100</v>
      </c>
      <c r="B37" s="120"/>
      <c r="C37" s="120"/>
      <c r="D37" s="120"/>
      <c r="E37" s="121"/>
      <c r="F37" s="28">
        <f>SUM(F17:F36)+10</f>
        <v>100</v>
      </c>
      <c r="G37" s="28"/>
      <c r="H37" s="28">
        <f>SUM(H17:H36)+10</f>
        <v>10</v>
      </c>
      <c r="I37" s="115"/>
      <c r="J37" s="114"/>
    </row>
    <row r="38" spans="1:10" ht="45" customHeight="1">
      <c r="A38" s="140" t="s">
        <v>134</v>
      </c>
      <c r="B38" s="140"/>
      <c r="C38" s="140"/>
      <c r="D38" s="140"/>
      <c r="E38" s="140"/>
      <c r="F38" s="140"/>
      <c r="G38" s="140"/>
      <c r="H38" s="140"/>
      <c r="I38" s="140"/>
      <c r="J38" s="140"/>
    </row>
  </sheetData>
  <sheetProtection password="C6FF" sheet="1" objects="1" selectLockedCells="1"/>
  <protectedRanges>
    <protectedRange sqref="G8:J10" name="区域1"/>
  </protectedRanges>
  <mergeCells count="75">
    <mergeCell ref="J11:J12"/>
    <mergeCell ref="J13:J14"/>
    <mergeCell ref="A11:B15"/>
    <mergeCell ref="C29:C30"/>
    <mergeCell ref="C31:C32"/>
    <mergeCell ref="C33:C34"/>
    <mergeCell ref="C35:C36"/>
    <mergeCell ref="I11:I12"/>
    <mergeCell ref="I13:I14"/>
    <mergeCell ref="A38:J38"/>
    <mergeCell ref="A16:A36"/>
    <mergeCell ref="B17:B26"/>
    <mergeCell ref="B27:B34"/>
    <mergeCell ref="B35:B36"/>
    <mergeCell ref="C17:C19"/>
    <mergeCell ref="C20:C22"/>
    <mergeCell ref="C23:C24"/>
    <mergeCell ref="C25:C26"/>
    <mergeCell ref="C27:C28"/>
    <mergeCell ref="I33:J33"/>
    <mergeCell ref="I34:J34"/>
    <mergeCell ref="I35:J35"/>
    <mergeCell ref="I36:J36"/>
    <mergeCell ref="A37:E37"/>
    <mergeCell ref="I37:J37"/>
    <mergeCell ref="I27:J27"/>
    <mergeCell ref="I28:J28"/>
    <mergeCell ref="I29:J29"/>
    <mergeCell ref="I30:J30"/>
    <mergeCell ref="I31:J31"/>
    <mergeCell ref="I32:J32"/>
    <mergeCell ref="I21:J21"/>
    <mergeCell ref="I22:J22"/>
    <mergeCell ref="I23:J23"/>
    <mergeCell ref="I24:J24"/>
    <mergeCell ref="I25:J25"/>
    <mergeCell ref="I26:J26"/>
    <mergeCell ref="H15:J15"/>
    <mergeCell ref="I16:J16"/>
    <mergeCell ref="I17:J17"/>
    <mergeCell ref="I18:J18"/>
    <mergeCell ref="I19:J19"/>
    <mergeCell ref="I20:J20"/>
    <mergeCell ref="E11:G11"/>
    <mergeCell ref="E12:G12"/>
    <mergeCell ref="E13:G13"/>
    <mergeCell ref="E14:G14"/>
    <mergeCell ref="D15:E15"/>
    <mergeCell ref="F15:G15"/>
    <mergeCell ref="A9:B9"/>
    <mergeCell ref="C9:E9"/>
    <mergeCell ref="G9:J9"/>
    <mergeCell ref="A10:B10"/>
    <mergeCell ref="C10:E10"/>
    <mergeCell ref="G10:J10"/>
    <mergeCell ref="A7:B7"/>
    <mergeCell ref="E7:F7"/>
    <mergeCell ref="G7:H7"/>
    <mergeCell ref="I7:J7"/>
    <mergeCell ref="A8:B8"/>
    <mergeCell ref="C8:E8"/>
    <mergeCell ref="G8:J8"/>
    <mergeCell ref="A5:B5"/>
    <mergeCell ref="C5:E5"/>
    <mergeCell ref="G5:J5"/>
    <mergeCell ref="A6:B6"/>
    <mergeCell ref="C6:D6"/>
    <mergeCell ref="E6:F6"/>
    <mergeCell ref="G6:J6"/>
    <mergeCell ref="A1:C1"/>
    <mergeCell ref="A2:J2"/>
    <mergeCell ref="A3:J3"/>
    <mergeCell ref="A4:B4"/>
    <mergeCell ref="C4:E4"/>
    <mergeCell ref="I4:J4"/>
  </mergeCells>
  <printOptions/>
  <pageMargins left="0.11805555555555555" right="0.15694444444444444" top="0.3541666666666667" bottom="0.275" header="0.275" footer="0.15694444444444444"/>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I33"/>
  <sheetViews>
    <sheetView showZeros="0" zoomScaleSheetLayoutView="100" zoomScalePageLayoutView="0" workbookViewId="0" topLeftCell="A1">
      <selection activeCell="H21" sqref="H21"/>
    </sheetView>
  </sheetViews>
  <sheetFormatPr defaultColWidth="9.140625" defaultRowHeight="15"/>
  <cols>
    <col min="1" max="1" width="5.8515625" style="1" customWidth="1"/>
    <col min="2" max="3" width="9.00390625" style="1" customWidth="1"/>
    <col min="4" max="4" width="16.140625" style="1" customWidth="1"/>
    <col min="5" max="7" width="9.00390625" style="1" customWidth="1"/>
    <col min="8" max="8" width="17.57421875" style="1" customWidth="1"/>
    <col min="9" max="9" width="13.140625" style="1" customWidth="1"/>
    <col min="10" max="16384" width="9.00390625" style="1" customWidth="1"/>
  </cols>
  <sheetData>
    <row r="1" spans="1:9" ht="13.5">
      <c r="A1" s="143" t="s">
        <v>135</v>
      </c>
      <c r="B1" s="143"/>
      <c r="C1" s="2"/>
      <c r="D1" s="2"/>
      <c r="E1" s="2"/>
      <c r="F1" s="2"/>
      <c r="G1" s="2"/>
      <c r="H1" s="2"/>
      <c r="I1" s="2"/>
    </row>
    <row r="2" spans="1:9" ht="25.5">
      <c r="A2" s="144" t="s">
        <v>136</v>
      </c>
      <c r="B2" s="144"/>
      <c r="C2" s="144"/>
      <c r="D2" s="144"/>
      <c r="E2" s="144"/>
      <c r="F2" s="144"/>
      <c r="G2" s="144"/>
      <c r="H2" s="144"/>
      <c r="I2" s="144"/>
    </row>
    <row r="3" spans="1:9" ht="28.5" customHeight="1">
      <c r="A3" s="145" t="str">
        <f>'项目绩效目标审批表'!A3</f>
        <v>（    2022        年度）</v>
      </c>
      <c r="B3" s="145"/>
      <c r="C3" s="145"/>
      <c r="D3" s="145"/>
      <c r="E3" s="145"/>
      <c r="F3" s="145"/>
      <c r="G3" s="145"/>
      <c r="H3" s="145"/>
      <c r="I3" s="145"/>
    </row>
    <row r="4" spans="1:9" ht="19.5" customHeight="1">
      <c r="A4" s="146" t="s">
        <v>4</v>
      </c>
      <c r="B4" s="146"/>
      <c r="C4" s="147" t="str">
        <f>'项目绩效目标审批表'!C5</f>
        <v>基层党组织党员工作活动经费</v>
      </c>
      <c r="D4" s="147"/>
      <c r="E4" s="147"/>
      <c r="F4" s="146" t="s">
        <v>54</v>
      </c>
      <c r="G4" s="146"/>
      <c r="H4" s="147" t="str">
        <f>'项目绩效目标审批表'!E7</f>
        <v>贺琳</v>
      </c>
      <c r="I4" s="147"/>
    </row>
    <row r="5" spans="1:9" ht="24" customHeight="1">
      <c r="A5" s="146" t="s">
        <v>9</v>
      </c>
      <c r="B5" s="146"/>
      <c r="C5" s="147" t="str">
        <f>'项目绩效目标审批表'!G6</f>
        <v>县委组织部</v>
      </c>
      <c r="D5" s="147"/>
      <c r="E5" s="147"/>
      <c r="F5" s="146" t="s">
        <v>53</v>
      </c>
      <c r="G5" s="146"/>
      <c r="H5" s="147" t="str">
        <f>'项目绩效目标审批表'!C7</f>
        <v>鱼复街道</v>
      </c>
      <c r="I5" s="147"/>
    </row>
    <row r="6" spans="1:9" ht="27">
      <c r="A6" s="158" t="s">
        <v>137</v>
      </c>
      <c r="B6" s="159"/>
      <c r="C6" s="147" t="s">
        <v>138</v>
      </c>
      <c r="D6" s="147"/>
      <c r="E6" s="147"/>
      <c r="F6" s="7" t="s">
        <v>139</v>
      </c>
      <c r="G6" s="7" t="s">
        <v>140</v>
      </c>
      <c r="H6" s="147" t="s">
        <v>141</v>
      </c>
      <c r="I6" s="147"/>
    </row>
    <row r="7" spans="1:9" ht="15" customHeight="1">
      <c r="A7" s="160"/>
      <c r="B7" s="161"/>
      <c r="C7" s="148" t="s">
        <v>142</v>
      </c>
      <c r="D7" s="148"/>
      <c r="E7" s="148"/>
      <c r="F7" s="8">
        <f>'项目绩效目标审批表'!D12</f>
        <v>7.158</v>
      </c>
      <c r="G7" s="20"/>
      <c r="H7" s="149">
        <f>G7/F7</f>
        <v>0</v>
      </c>
      <c r="I7" s="149"/>
    </row>
    <row r="8" spans="1:9" ht="15" customHeight="1">
      <c r="A8" s="160"/>
      <c r="B8" s="161"/>
      <c r="C8" s="148" t="s">
        <v>143</v>
      </c>
      <c r="D8" s="148"/>
      <c r="E8" s="148"/>
      <c r="F8" s="8">
        <f>'项目绩效目标审批表'!D13</f>
        <v>7.158</v>
      </c>
      <c r="G8" s="20"/>
      <c r="H8" s="149">
        <f>G8/F8</f>
        <v>0</v>
      </c>
      <c r="I8" s="149"/>
    </row>
    <row r="9" spans="1:9" ht="15" customHeight="1">
      <c r="A9" s="162"/>
      <c r="B9" s="163"/>
      <c r="C9" s="148" t="s">
        <v>144</v>
      </c>
      <c r="D9" s="148"/>
      <c r="E9" s="148"/>
      <c r="F9" s="8">
        <f>'项目绩效目标审批表'!D14</f>
        <v>0</v>
      </c>
      <c r="G9" s="20"/>
      <c r="H9" s="149" t="e">
        <f>G9/F9</f>
        <v>#DIV/0!</v>
      </c>
      <c r="I9" s="149"/>
    </row>
    <row r="10" spans="1:9" ht="81.75" customHeight="1">
      <c r="A10" s="147" t="s">
        <v>145</v>
      </c>
      <c r="B10" s="147"/>
      <c r="C10" s="148" t="str">
        <f>'项目绩效目标审批表'!C10</f>
        <v>用于2021年度辖区所有基层党组织活动开展，加强党组织建设，使党员接收有效教育，提高思想水平。</v>
      </c>
      <c r="D10" s="148"/>
      <c r="E10" s="148"/>
      <c r="F10" s="148"/>
      <c r="G10" s="148"/>
      <c r="H10" s="148"/>
      <c r="I10" s="148"/>
    </row>
    <row r="11" spans="1:9" ht="27">
      <c r="A11" s="152" t="s">
        <v>146</v>
      </c>
      <c r="B11" s="8" t="s">
        <v>75</v>
      </c>
      <c r="C11" s="8" t="s">
        <v>76</v>
      </c>
      <c r="D11" s="7" t="s">
        <v>77</v>
      </c>
      <c r="E11" s="7" t="s">
        <v>147</v>
      </c>
      <c r="F11" s="7" t="s">
        <v>148</v>
      </c>
      <c r="G11" s="7" t="s">
        <v>149</v>
      </c>
      <c r="H11" s="7" t="s">
        <v>150</v>
      </c>
      <c r="I11" s="7" t="s">
        <v>151</v>
      </c>
    </row>
    <row r="12" spans="1:9" ht="18" customHeight="1">
      <c r="A12" s="152"/>
      <c r="B12" s="153" t="s">
        <v>152</v>
      </c>
      <c r="C12" s="152" t="s">
        <v>81</v>
      </c>
      <c r="D12" s="4" t="str">
        <f>'项目绩效目标审批表'!D17</f>
        <v>党员活动次数</v>
      </c>
      <c r="E12" s="23" t="str">
        <f>'项目绩效目标审批表'!E17</f>
        <v>12次</v>
      </c>
      <c r="F12" s="24"/>
      <c r="G12" s="24"/>
      <c r="H12" s="24"/>
      <c r="I12" s="24"/>
    </row>
    <row r="13" spans="1:9" ht="18" customHeight="1">
      <c r="A13" s="152"/>
      <c r="B13" s="154"/>
      <c r="C13" s="152"/>
      <c r="D13" s="4">
        <f>'项目绩效目标审批表'!D18</f>
        <v>0</v>
      </c>
      <c r="E13" s="23">
        <f>'项目绩效目标审批表'!E18</f>
        <v>0</v>
      </c>
      <c r="F13" s="24"/>
      <c r="G13" s="24"/>
      <c r="H13" s="24"/>
      <c r="I13" s="24"/>
    </row>
    <row r="14" spans="1:9" ht="18" customHeight="1">
      <c r="A14" s="152"/>
      <c r="B14" s="154"/>
      <c r="C14" s="152"/>
      <c r="D14" s="4">
        <f>'项目绩效目标审批表'!D19</f>
        <v>0</v>
      </c>
      <c r="E14" s="23">
        <f>'项目绩效目标审批表'!E19</f>
        <v>0</v>
      </c>
      <c r="F14" s="24"/>
      <c r="G14" s="24"/>
      <c r="H14" s="24"/>
      <c r="I14" s="24"/>
    </row>
    <row r="15" spans="1:9" ht="18" customHeight="1">
      <c r="A15" s="152"/>
      <c r="B15" s="154"/>
      <c r="C15" s="152" t="s">
        <v>84</v>
      </c>
      <c r="D15" s="4" t="str">
        <f>'项目绩效目标审批表'!D20</f>
        <v>活动方案完成率</v>
      </c>
      <c r="E15" s="23">
        <f>'项目绩效目标审批表'!E20</f>
        <v>1</v>
      </c>
      <c r="F15" s="24"/>
      <c r="G15" s="24"/>
      <c r="H15" s="24"/>
      <c r="I15" s="24"/>
    </row>
    <row r="16" spans="1:9" ht="18" customHeight="1">
      <c r="A16" s="152"/>
      <c r="B16" s="154"/>
      <c r="C16" s="152"/>
      <c r="D16" s="4">
        <f>'项目绩效目标审批表'!D21</f>
        <v>0</v>
      </c>
      <c r="E16" s="23">
        <f>'项目绩效目标审批表'!E21</f>
        <v>0</v>
      </c>
      <c r="F16" s="24"/>
      <c r="G16" s="24"/>
      <c r="H16" s="24"/>
      <c r="I16" s="24"/>
    </row>
    <row r="17" spans="1:9" ht="18" customHeight="1">
      <c r="A17" s="152"/>
      <c r="B17" s="154"/>
      <c r="C17" s="152"/>
      <c r="D17" s="4">
        <f>'项目绩效目标审批表'!D22</f>
        <v>0</v>
      </c>
      <c r="E17" s="23">
        <f>'项目绩效目标审批表'!E22</f>
        <v>0</v>
      </c>
      <c r="F17" s="24"/>
      <c r="G17" s="24"/>
      <c r="H17" s="24"/>
      <c r="I17" s="24"/>
    </row>
    <row r="18" spans="1:9" ht="18" customHeight="1">
      <c r="A18" s="152"/>
      <c r="B18" s="154"/>
      <c r="C18" s="152" t="s">
        <v>86</v>
      </c>
      <c r="D18" s="4" t="str">
        <f>'项目绩效目标审批表'!D23</f>
        <v>完成及时率</v>
      </c>
      <c r="E18" s="23">
        <f>'项目绩效目标审批表'!E23</f>
        <v>1</v>
      </c>
      <c r="F18" s="24"/>
      <c r="G18" s="24"/>
      <c r="H18" s="24"/>
      <c r="I18" s="24"/>
    </row>
    <row r="19" spans="1:9" ht="18" customHeight="1">
      <c r="A19" s="152"/>
      <c r="B19" s="154"/>
      <c r="C19" s="152"/>
      <c r="D19" s="4">
        <f>'项目绩效目标审批表'!D24</f>
        <v>0</v>
      </c>
      <c r="E19" s="23">
        <f>'项目绩效目标审批表'!E24</f>
        <v>0</v>
      </c>
      <c r="F19" s="24"/>
      <c r="G19" s="24"/>
      <c r="H19" s="24"/>
      <c r="I19" s="24"/>
    </row>
    <row r="20" spans="1:9" ht="18" customHeight="1">
      <c r="A20" s="152"/>
      <c r="B20" s="154"/>
      <c r="C20" s="152" t="s">
        <v>88</v>
      </c>
      <c r="D20" s="4">
        <f>'项目绩效目标审批表'!D25</f>
        <v>0</v>
      </c>
      <c r="E20" s="23">
        <f>'项目绩效目标审批表'!E25</f>
        <v>0</v>
      </c>
      <c r="F20" s="24"/>
      <c r="G20" s="24"/>
      <c r="H20" s="24"/>
      <c r="I20" s="24"/>
    </row>
    <row r="21" spans="1:9" ht="18" customHeight="1">
      <c r="A21" s="152"/>
      <c r="B21" s="154"/>
      <c r="C21" s="152"/>
      <c r="D21" s="4">
        <f>'项目绩效目标审批表'!D26</f>
        <v>0</v>
      </c>
      <c r="E21" s="23">
        <f>'项目绩效目标审批表'!E26</f>
        <v>0</v>
      </c>
      <c r="F21" s="24"/>
      <c r="G21" s="24"/>
      <c r="H21" s="24"/>
      <c r="I21" s="24"/>
    </row>
    <row r="22" spans="1:9" ht="18" customHeight="1">
      <c r="A22" s="152"/>
      <c r="B22" s="153" t="s">
        <v>153</v>
      </c>
      <c r="C22" s="152" t="s">
        <v>90</v>
      </c>
      <c r="D22" s="4">
        <f>'项目绩效目标审批表'!D27</f>
        <v>0</v>
      </c>
      <c r="E22" s="23">
        <f>'项目绩效目标审批表'!E27</f>
        <v>0</v>
      </c>
      <c r="F22" s="24"/>
      <c r="G22" s="24"/>
      <c r="H22" s="24"/>
      <c r="I22" s="24"/>
    </row>
    <row r="23" spans="1:9" ht="18" customHeight="1">
      <c r="A23" s="152"/>
      <c r="B23" s="154"/>
      <c r="C23" s="152"/>
      <c r="D23" s="4">
        <f>'项目绩效目标审批表'!D28</f>
        <v>0</v>
      </c>
      <c r="E23" s="23">
        <f>'项目绩效目标审批表'!E28</f>
        <v>0</v>
      </c>
      <c r="F23" s="24"/>
      <c r="G23" s="24"/>
      <c r="H23" s="24"/>
      <c r="I23" s="24"/>
    </row>
    <row r="24" spans="1:9" ht="18" customHeight="1">
      <c r="A24" s="152"/>
      <c r="B24" s="154"/>
      <c r="C24" s="152" t="s">
        <v>91</v>
      </c>
      <c r="D24" s="4" t="str">
        <f>'项目绩效目标审批表'!D29</f>
        <v>提高党员素质，强化服务水平</v>
      </c>
      <c r="E24" s="23" t="str">
        <f>'项目绩效目标审批表'!E29</f>
        <v>已及时发放</v>
      </c>
      <c r="F24" s="24"/>
      <c r="G24" s="24"/>
      <c r="H24" s="24"/>
      <c r="I24" s="24"/>
    </row>
    <row r="25" spans="1:9" ht="18" customHeight="1">
      <c r="A25" s="152"/>
      <c r="B25" s="154"/>
      <c r="C25" s="152"/>
      <c r="D25" s="4">
        <f>'项目绩效目标审批表'!D30</f>
        <v>0</v>
      </c>
      <c r="E25" s="23">
        <f>'项目绩效目标审批表'!E30</f>
        <v>0</v>
      </c>
      <c r="F25" s="24"/>
      <c r="G25" s="24"/>
      <c r="H25" s="24"/>
      <c r="I25" s="24"/>
    </row>
    <row r="26" spans="1:9" ht="18" customHeight="1">
      <c r="A26" s="152"/>
      <c r="B26" s="154"/>
      <c r="C26" s="152" t="s">
        <v>154</v>
      </c>
      <c r="D26" s="4">
        <f>'项目绩效目标审批表'!D31</f>
        <v>0</v>
      </c>
      <c r="E26" s="23">
        <f>'项目绩效目标审批表'!E31</f>
        <v>0</v>
      </c>
      <c r="F26" s="24"/>
      <c r="G26" s="24"/>
      <c r="H26" s="24"/>
      <c r="I26" s="24"/>
    </row>
    <row r="27" spans="1:9" ht="18" customHeight="1">
      <c r="A27" s="152"/>
      <c r="B27" s="154"/>
      <c r="C27" s="152"/>
      <c r="D27" s="4">
        <f>'项目绩效目标审批表'!D32</f>
        <v>0</v>
      </c>
      <c r="E27" s="23">
        <f>'项目绩效目标审批表'!E32</f>
        <v>0</v>
      </c>
      <c r="F27" s="24"/>
      <c r="G27" s="24"/>
      <c r="H27" s="24"/>
      <c r="I27" s="24"/>
    </row>
    <row r="28" spans="1:9" ht="24.75" customHeight="1">
      <c r="A28" s="152"/>
      <c r="B28" s="154"/>
      <c r="C28" s="152" t="s">
        <v>155</v>
      </c>
      <c r="D28" s="4">
        <f>'项目绩效目标审批表'!D33</f>
        <v>0</v>
      </c>
      <c r="E28" s="23">
        <f>'项目绩效目标审批表'!E33</f>
        <v>0</v>
      </c>
      <c r="F28" s="24"/>
      <c r="G28" s="24"/>
      <c r="H28" s="24"/>
      <c r="I28" s="24"/>
    </row>
    <row r="29" spans="1:9" ht="18" customHeight="1">
      <c r="A29" s="152"/>
      <c r="B29" s="154"/>
      <c r="C29" s="152"/>
      <c r="D29" s="4">
        <f>'项目绩效目标审批表'!D34</f>
        <v>0</v>
      </c>
      <c r="E29" s="23">
        <f>'项目绩效目标审批表'!E34</f>
        <v>0</v>
      </c>
      <c r="F29" s="24"/>
      <c r="G29" s="24"/>
      <c r="H29" s="24"/>
      <c r="I29" s="24"/>
    </row>
    <row r="30" spans="1:9" ht="18" customHeight="1">
      <c r="A30" s="152"/>
      <c r="B30" s="155" t="s">
        <v>97</v>
      </c>
      <c r="C30" s="157" t="s">
        <v>156</v>
      </c>
      <c r="D30" s="4" t="str">
        <f>'项目绩效目标审批表'!D35</f>
        <v>受益人满意度</v>
      </c>
      <c r="E30" s="23" t="str">
        <f>'项目绩效目标审批表'!E35</f>
        <v>≥90%</v>
      </c>
      <c r="F30" s="24"/>
      <c r="G30" s="24"/>
      <c r="H30" s="24"/>
      <c r="I30" s="24"/>
    </row>
    <row r="31" spans="1:9" ht="18" customHeight="1">
      <c r="A31" s="152"/>
      <c r="B31" s="156"/>
      <c r="C31" s="157"/>
      <c r="D31" s="4">
        <f>'项目绩效目标审批表'!D36</f>
        <v>0</v>
      </c>
      <c r="E31" s="23">
        <f>'项目绩效目标审批表'!E36</f>
        <v>0</v>
      </c>
      <c r="F31" s="24"/>
      <c r="G31" s="24"/>
      <c r="H31" s="24"/>
      <c r="I31" s="24"/>
    </row>
    <row r="32" spans="1:9" ht="13.5">
      <c r="A32" s="150"/>
      <c r="B32" s="150"/>
      <c r="C32" s="150"/>
      <c r="D32" s="150"/>
      <c r="E32" s="150"/>
      <c r="F32" s="150"/>
      <c r="G32" s="150"/>
      <c r="H32" s="150"/>
      <c r="I32" s="150"/>
    </row>
    <row r="33" spans="1:9" ht="13.5">
      <c r="A33" s="151" t="s">
        <v>157</v>
      </c>
      <c r="B33" s="151"/>
      <c r="C33" s="151"/>
      <c r="D33" s="151"/>
      <c r="E33" s="151" t="s">
        <v>158</v>
      </c>
      <c r="F33" s="151"/>
      <c r="G33" s="151"/>
      <c r="H33" s="151" t="s">
        <v>159</v>
      </c>
      <c r="I33" s="151"/>
    </row>
  </sheetData>
  <sheetProtection password="C6FF" sheet="1" objects="1" selectLockedCells="1"/>
  <mergeCells count="39">
    <mergeCell ref="C26:C27"/>
    <mergeCell ref="C28:C29"/>
    <mergeCell ref="C30:C31"/>
    <mergeCell ref="A6:B9"/>
    <mergeCell ref="C12:C14"/>
    <mergeCell ref="C15:C17"/>
    <mergeCell ref="C18:C19"/>
    <mergeCell ref="C20:C21"/>
    <mergeCell ref="C22:C23"/>
    <mergeCell ref="C24:C25"/>
    <mergeCell ref="A10:B10"/>
    <mergeCell ref="C10:I10"/>
    <mergeCell ref="A32:I32"/>
    <mergeCell ref="A33:D33"/>
    <mergeCell ref="E33:G33"/>
    <mergeCell ref="H33:I33"/>
    <mergeCell ref="A11:A31"/>
    <mergeCell ref="B12:B21"/>
    <mergeCell ref="B22:B29"/>
    <mergeCell ref="B30:B31"/>
    <mergeCell ref="C7:E7"/>
    <mergeCell ref="H7:I7"/>
    <mergeCell ref="C8:E8"/>
    <mergeCell ref="H8:I8"/>
    <mergeCell ref="C9:E9"/>
    <mergeCell ref="H9:I9"/>
    <mergeCell ref="A5:B5"/>
    <mergeCell ref="C5:E5"/>
    <mergeCell ref="F5:G5"/>
    <mergeCell ref="H5:I5"/>
    <mergeCell ref="C6:E6"/>
    <mergeCell ref="H6:I6"/>
    <mergeCell ref="A1:B1"/>
    <mergeCell ref="A2:I2"/>
    <mergeCell ref="A3:I3"/>
    <mergeCell ref="A4:B4"/>
    <mergeCell ref="C4:E4"/>
    <mergeCell ref="F4:G4"/>
    <mergeCell ref="H4:I4"/>
  </mergeCells>
  <printOptions horizontalCentered="1" verticalCentered="1"/>
  <pageMargins left="0.16111111111111112" right="0.16111111111111112" top="0.60625" bottom="0.6062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I35"/>
  <sheetViews>
    <sheetView showZeros="0" tabSelected="1" zoomScaleSheetLayoutView="100" zoomScalePageLayoutView="0" workbookViewId="0" topLeftCell="A1">
      <selection activeCell="L11" sqref="L11"/>
    </sheetView>
  </sheetViews>
  <sheetFormatPr defaultColWidth="9.140625" defaultRowHeight="15"/>
  <cols>
    <col min="1" max="1" width="6.00390625" style="1" customWidth="1"/>
    <col min="2" max="3" width="9.00390625" style="1" customWidth="1"/>
    <col min="4" max="4" width="12.28125" style="1" customWidth="1"/>
    <col min="5" max="5" width="10.00390625" style="1" customWidth="1"/>
    <col min="6" max="6" width="13.28125" style="1" customWidth="1"/>
    <col min="7" max="8" width="10.421875" style="1" customWidth="1"/>
    <col min="9" max="9" width="17.00390625" style="1" customWidth="1"/>
    <col min="10" max="16384" width="9.00390625" style="1" customWidth="1"/>
  </cols>
  <sheetData>
    <row r="1" spans="1:9" ht="13.5">
      <c r="A1" s="143" t="s">
        <v>160</v>
      </c>
      <c r="B1" s="143"/>
      <c r="C1" s="2"/>
      <c r="D1" s="2"/>
      <c r="E1" s="2"/>
      <c r="F1" s="2"/>
      <c r="G1" s="2"/>
      <c r="H1" s="2"/>
      <c r="I1" s="2"/>
    </row>
    <row r="2" spans="1:9" ht="25.5">
      <c r="A2" s="144" t="s">
        <v>161</v>
      </c>
      <c r="B2" s="144"/>
      <c r="C2" s="144"/>
      <c r="D2" s="144"/>
      <c r="E2" s="144"/>
      <c r="F2" s="144"/>
      <c r="G2" s="144"/>
      <c r="H2" s="144"/>
      <c r="I2" s="144"/>
    </row>
    <row r="3" spans="1:9" ht="13.5">
      <c r="A3" s="145" t="s">
        <v>162</v>
      </c>
      <c r="B3" s="145"/>
      <c r="C3" s="145"/>
      <c r="D3" s="145"/>
      <c r="E3" s="145"/>
      <c r="F3" s="145"/>
      <c r="G3" s="145"/>
      <c r="H3" s="145"/>
      <c r="I3" s="145"/>
    </row>
    <row r="4" spans="1:9" ht="15" customHeight="1">
      <c r="A4" s="146" t="s">
        <v>4</v>
      </c>
      <c r="B4" s="146"/>
      <c r="C4" s="164" t="str">
        <f>'项目绩效目标审批表'!C5</f>
        <v>基层党组织党员工作活动经费</v>
      </c>
      <c r="D4" s="164"/>
      <c r="E4" s="164"/>
      <c r="F4" s="146" t="s">
        <v>54</v>
      </c>
      <c r="G4" s="146"/>
      <c r="H4" s="147" t="str">
        <f>'项目绩效目标审批表'!E7</f>
        <v>贺琳</v>
      </c>
      <c r="I4" s="147"/>
    </row>
    <row r="5" spans="1:9" ht="15" customHeight="1">
      <c r="A5" s="146" t="s">
        <v>9</v>
      </c>
      <c r="B5" s="146"/>
      <c r="C5" s="147" t="str">
        <f>'项目绩效目标审批表'!G6</f>
        <v>县委组织部</v>
      </c>
      <c r="D5" s="147"/>
      <c r="E5" s="147"/>
      <c r="F5" s="146" t="s">
        <v>53</v>
      </c>
      <c r="G5" s="146"/>
      <c r="H5" s="147" t="str">
        <f>'项目绩效目标审批表'!C7</f>
        <v>鱼复街道</v>
      </c>
      <c r="I5" s="147"/>
    </row>
    <row r="6" spans="1:9" ht="13.5">
      <c r="A6" s="158" t="s">
        <v>163</v>
      </c>
      <c r="B6" s="159"/>
      <c r="C6" s="165" t="s">
        <v>138</v>
      </c>
      <c r="D6" s="166"/>
      <c r="E6" s="7" t="s">
        <v>164</v>
      </c>
      <c r="F6" s="7" t="s">
        <v>165</v>
      </c>
      <c r="G6" s="7" t="s">
        <v>72</v>
      </c>
      <c r="H6" s="6" t="s">
        <v>166</v>
      </c>
      <c r="I6" s="5" t="s">
        <v>167</v>
      </c>
    </row>
    <row r="7" spans="1:9" ht="15" customHeight="1">
      <c r="A7" s="160"/>
      <c r="B7" s="161"/>
      <c r="C7" s="8" t="s">
        <v>142</v>
      </c>
      <c r="D7" s="8"/>
      <c r="E7" s="5">
        <f>'项目绩效目标审批表'!D12</f>
        <v>7.158</v>
      </c>
      <c r="F7" s="9">
        <v>7.158</v>
      </c>
      <c r="G7" s="153">
        <v>10</v>
      </c>
      <c r="H7" s="180">
        <f>F7/E7</f>
        <v>1</v>
      </c>
      <c r="I7" s="183">
        <f>H7*G7</f>
        <v>10</v>
      </c>
    </row>
    <row r="8" spans="1:9" ht="15" customHeight="1">
      <c r="A8" s="160"/>
      <c r="B8" s="161"/>
      <c r="C8" s="10" t="s">
        <v>143</v>
      </c>
      <c r="D8" s="11"/>
      <c r="E8" s="5">
        <f>'项目绩效目标审批表'!D13</f>
        <v>7.158</v>
      </c>
      <c r="F8" s="9"/>
      <c r="G8" s="154"/>
      <c r="H8" s="181"/>
      <c r="I8" s="184"/>
    </row>
    <row r="9" spans="1:9" ht="15" customHeight="1">
      <c r="A9" s="162"/>
      <c r="B9" s="163"/>
      <c r="C9" s="10" t="s">
        <v>144</v>
      </c>
      <c r="D9" s="11"/>
      <c r="E9" s="5">
        <f>'项目绩效目标审批表'!D14</f>
        <v>0</v>
      </c>
      <c r="F9" s="9"/>
      <c r="G9" s="179"/>
      <c r="H9" s="182"/>
      <c r="I9" s="185"/>
    </row>
    <row r="10" spans="1:9" ht="15" customHeight="1">
      <c r="A10" s="186" t="s">
        <v>145</v>
      </c>
      <c r="B10" s="187"/>
      <c r="C10" s="165" t="s">
        <v>168</v>
      </c>
      <c r="D10" s="166"/>
      <c r="E10" s="166"/>
      <c r="F10" s="167"/>
      <c r="G10" s="165" t="s">
        <v>169</v>
      </c>
      <c r="H10" s="166"/>
      <c r="I10" s="167"/>
    </row>
    <row r="11" spans="1:9" ht="67.5" customHeight="1">
      <c r="A11" s="188"/>
      <c r="B11" s="189"/>
      <c r="C11" s="168" t="str">
        <f>'项目绩效目标审批表'!C10</f>
        <v>用于2021年度辖区所有基层党组织活动开展，加强党组织建设，使党员接收有效教育，提高思想水平。</v>
      </c>
      <c r="D11" s="169"/>
      <c r="E11" s="169"/>
      <c r="F11" s="170"/>
      <c r="G11" s="171" t="s">
        <v>60</v>
      </c>
      <c r="H11" s="172"/>
      <c r="I11" s="173"/>
    </row>
    <row r="12" spans="1:9" ht="26.25" customHeight="1">
      <c r="A12" s="152" t="s">
        <v>146</v>
      </c>
      <c r="B12" s="8" t="s">
        <v>75</v>
      </c>
      <c r="C12" s="7" t="s">
        <v>76</v>
      </c>
      <c r="D12" s="7" t="s">
        <v>77</v>
      </c>
      <c r="E12" s="7" t="s">
        <v>170</v>
      </c>
      <c r="F12" s="7" t="s">
        <v>72</v>
      </c>
      <c r="G12" s="12" t="s">
        <v>171</v>
      </c>
      <c r="H12" s="7" t="s">
        <v>167</v>
      </c>
      <c r="I12" s="7" t="s">
        <v>172</v>
      </c>
    </row>
    <row r="13" spans="1:9" ht="18" customHeight="1">
      <c r="A13" s="152"/>
      <c r="B13" s="152" t="s">
        <v>173</v>
      </c>
      <c r="C13" s="152" t="s">
        <v>81</v>
      </c>
      <c r="D13" s="13" t="str">
        <f>'项目绩效目标审批表'!D17</f>
        <v>党员活动次数</v>
      </c>
      <c r="E13" s="14" t="str">
        <f>'项目绩效目标审批表'!E17</f>
        <v>12次</v>
      </c>
      <c r="F13" s="13">
        <f>'项目绩效目标审批表'!F17</f>
        <v>20</v>
      </c>
      <c r="G13" s="15" t="s">
        <v>83</v>
      </c>
      <c r="H13" s="15">
        <v>20</v>
      </c>
      <c r="I13" s="20"/>
    </row>
    <row r="14" spans="1:9" ht="18" customHeight="1">
      <c r="A14" s="152"/>
      <c r="B14" s="152"/>
      <c r="C14" s="152"/>
      <c r="D14" s="13">
        <f>'项目绩效目标审批表'!D18</f>
        <v>0</v>
      </c>
      <c r="E14" s="14">
        <f>'项目绩效目标审批表'!E18</f>
        <v>0</v>
      </c>
      <c r="F14" s="13">
        <f>'项目绩效目标审批表'!F18</f>
        <v>0</v>
      </c>
      <c r="G14" s="16"/>
      <c r="H14" s="16"/>
      <c r="I14" s="20"/>
    </row>
    <row r="15" spans="1:9" ht="18" customHeight="1">
      <c r="A15" s="152"/>
      <c r="B15" s="152"/>
      <c r="C15" s="152"/>
      <c r="D15" s="13">
        <f>'项目绩效目标审批表'!D19</f>
        <v>0</v>
      </c>
      <c r="E15" s="14">
        <f>'项目绩效目标审批表'!E19</f>
        <v>0</v>
      </c>
      <c r="F15" s="13">
        <f>'项目绩效目标审批表'!F19</f>
        <v>0</v>
      </c>
      <c r="G15" s="16"/>
      <c r="H15" s="16"/>
      <c r="I15" s="20"/>
    </row>
    <row r="16" spans="1:9" ht="18" customHeight="1">
      <c r="A16" s="152"/>
      <c r="B16" s="152"/>
      <c r="C16" s="152" t="s">
        <v>84</v>
      </c>
      <c r="D16" s="13" t="str">
        <f>'项目绩效目标审批表'!D20</f>
        <v>活动方案完成率</v>
      </c>
      <c r="E16" s="14">
        <f>'项目绩效目标审批表'!E20</f>
        <v>1</v>
      </c>
      <c r="F16" s="13">
        <f>'项目绩效目标审批表'!F20</f>
        <v>15</v>
      </c>
      <c r="G16" s="17">
        <v>1</v>
      </c>
      <c r="H16" s="16">
        <v>15</v>
      </c>
      <c r="I16" s="20"/>
    </row>
    <row r="17" spans="1:9" ht="18" customHeight="1">
      <c r="A17" s="152"/>
      <c r="B17" s="152"/>
      <c r="C17" s="152"/>
      <c r="D17" s="13">
        <f>'项目绩效目标审批表'!D21</f>
        <v>0</v>
      </c>
      <c r="E17" s="14">
        <f>'项目绩效目标审批表'!E21</f>
        <v>0</v>
      </c>
      <c r="F17" s="13">
        <f>'项目绩效目标审批表'!F21</f>
        <v>0</v>
      </c>
      <c r="G17" s="17"/>
      <c r="H17" s="16"/>
      <c r="I17" s="20"/>
    </row>
    <row r="18" spans="1:9" ht="18" customHeight="1">
      <c r="A18" s="152"/>
      <c r="B18" s="152"/>
      <c r="C18" s="152"/>
      <c r="D18" s="13">
        <f>'项目绩效目标审批表'!D22</f>
        <v>0</v>
      </c>
      <c r="E18" s="14">
        <f>'项目绩效目标审批表'!E22</f>
        <v>0</v>
      </c>
      <c r="F18" s="13">
        <f>'项目绩效目标审批表'!F22</f>
        <v>0</v>
      </c>
      <c r="G18" s="16"/>
      <c r="H18" s="16"/>
      <c r="I18" s="20"/>
    </row>
    <row r="19" spans="1:9" ht="18" customHeight="1">
      <c r="A19" s="152"/>
      <c r="B19" s="152"/>
      <c r="C19" s="152" t="s">
        <v>86</v>
      </c>
      <c r="D19" s="13" t="str">
        <f>'项目绩效目标审批表'!D23</f>
        <v>完成及时率</v>
      </c>
      <c r="E19" s="14">
        <f>'项目绩效目标审批表'!E23</f>
        <v>1</v>
      </c>
      <c r="F19" s="13">
        <f>'项目绩效目标审批表'!F23</f>
        <v>15</v>
      </c>
      <c r="G19" s="17">
        <v>1</v>
      </c>
      <c r="H19" s="16">
        <v>15</v>
      </c>
      <c r="I19" s="20"/>
    </row>
    <row r="20" spans="1:9" ht="18" customHeight="1">
      <c r="A20" s="152"/>
      <c r="B20" s="152"/>
      <c r="C20" s="152"/>
      <c r="D20" s="13">
        <f>'项目绩效目标审批表'!D24</f>
        <v>0</v>
      </c>
      <c r="E20" s="14">
        <f>'项目绩效目标审批表'!E24</f>
        <v>0</v>
      </c>
      <c r="F20" s="13">
        <f>'项目绩效目标审批表'!F24</f>
        <v>0</v>
      </c>
      <c r="G20" s="16"/>
      <c r="H20" s="16"/>
      <c r="I20" s="20"/>
    </row>
    <row r="21" spans="1:9" ht="18" customHeight="1">
      <c r="A21" s="152"/>
      <c r="B21" s="152"/>
      <c r="C21" s="152" t="s">
        <v>88</v>
      </c>
      <c r="D21" s="13">
        <f>'项目绩效目标审批表'!D25</f>
        <v>0</v>
      </c>
      <c r="E21" s="14">
        <f>'项目绩效目标审批表'!E25</f>
        <v>0</v>
      </c>
      <c r="F21" s="13">
        <f>'项目绩效目标审批表'!F25</f>
        <v>0</v>
      </c>
      <c r="G21" s="16"/>
      <c r="H21" s="16"/>
      <c r="I21" s="20"/>
    </row>
    <row r="22" spans="1:9" ht="18" customHeight="1">
      <c r="A22" s="152"/>
      <c r="B22" s="152"/>
      <c r="C22" s="152"/>
      <c r="D22" s="13">
        <f>'项目绩效目标审批表'!D26</f>
        <v>0</v>
      </c>
      <c r="E22" s="14">
        <f>'项目绩效目标审批表'!E26</f>
        <v>0</v>
      </c>
      <c r="F22" s="13">
        <f>'项目绩效目标审批表'!F26</f>
        <v>0</v>
      </c>
      <c r="G22" s="16"/>
      <c r="H22" s="16"/>
      <c r="I22" s="20"/>
    </row>
    <row r="23" spans="1:9" ht="18" customHeight="1">
      <c r="A23" s="152"/>
      <c r="B23" s="156" t="s">
        <v>174</v>
      </c>
      <c r="C23" s="152" t="s">
        <v>90</v>
      </c>
      <c r="D23" s="13">
        <f>'项目绩效目标审批表'!D27</f>
        <v>0</v>
      </c>
      <c r="E23" s="14">
        <f>'项目绩效目标审批表'!E27</f>
        <v>0</v>
      </c>
      <c r="F23" s="13">
        <f>'项目绩效目标审批表'!F27</f>
        <v>0</v>
      </c>
      <c r="G23" s="16"/>
      <c r="H23" s="16"/>
      <c r="I23" s="20"/>
    </row>
    <row r="24" spans="1:9" ht="18" customHeight="1">
      <c r="A24" s="152"/>
      <c r="B24" s="156"/>
      <c r="C24" s="152"/>
      <c r="D24" s="13">
        <f>'项目绩效目标审批表'!D28</f>
        <v>0</v>
      </c>
      <c r="E24" s="14">
        <f>'项目绩效目标审批表'!E28</f>
        <v>0</v>
      </c>
      <c r="F24" s="13">
        <f>'项目绩效目标审批表'!F28</f>
        <v>0</v>
      </c>
      <c r="G24" s="16"/>
      <c r="H24" s="16"/>
      <c r="I24" s="20"/>
    </row>
    <row r="25" spans="1:9" ht="18" customHeight="1">
      <c r="A25" s="152"/>
      <c r="B25" s="156"/>
      <c r="C25" s="152" t="s">
        <v>91</v>
      </c>
      <c r="D25" s="13" t="str">
        <f>'项目绩效目标审批表'!D29</f>
        <v>提高党员素质，强化服务水平</v>
      </c>
      <c r="E25" s="14" t="str">
        <f>'项目绩效目标审批表'!E29</f>
        <v>已及时发放</v>
      </c>
      <c r="F25" s="13">
        <f>'项目绩效目标审批表'!F29</f>
        <v>30</v>
      </c>
      <c r="G25" s="18">
        <v>8</v>
      </c>
      <c r="H25" s="16">
        <v>30</v>
      </c>
      <c r="I25" s="20"/>
    </row>
    <row r="26" spans="1:9" ht="18" customHeight="1">
      <c r="A26" s="152"/>
      <c r="B26" s="156"/>
      <c r="C26" s="152"/>
      <c r="D26" s="13">
        <f>'项目绩效目标审批表'!D30</f>
        <v>0</v>
      </c>
      <c r="E26" s="14">
        <f>'项目绩效目标审批表'!E30</f>
        <v>0</v>
      </c>
      <c r="F26" s="13">
        <f>'项目绩效目标审批表'!F30</f>
        <v>0</v>
      </c>
      <c r="G26" s="16"/>
      <c r="H26" s="16"/>
      <c r="I26" s="20"/>
    </row>
    <row r="27" spans="1:9" ht="18" customHeight="1">
      <c r="A27" s="152"/>
      <c r="B27" s="156"/>
      <c r="C27" s="152" t="s">
        <v>154</v>
      </c>
      <c r="D27" s="13">
        <f>'项目绩效目标审批表'!D31</f>
        <v>0</v>
      </c>
      <c r="E27" s="14">
        <f>'项目绩效目标审批表'!E31</f>
        <v>0</v>
      </c>
      <c r="F27" s="13">
        <f>'项目绩效目标审批表'!F31</f>
        <v>0</v>
      </c>
      <c r="G27" s="16"/>
      <c r="H27" s="16"/>
      <c r="I27" s="20"/>
    </row>
    <row r="28" spans="1:9" ht="18" customHeight="1">
      <c r="A28" s="152"/>
      <c r="B28" s="156"/>
      <c r="C28" s="152"/>
      <c r="D28" s="13">
        <f>'项目绩效目标审批表'!D32</f>
        <v>0</v>
      </c>
      <c r="E28" s="14">
        <f>'项目绩效目标审批表'!E32</f>
        <v>0</v>
      </c>
      <c r="F28" s="13">
        <f>'项目绩效目标审批表'!F32</f>
        <v>0</v>
      </c>
      <c r="G28" s="16"/>
      <c r="H28" s="16"/>
      <c r="I28" s="20"/>
    </row>
    <row r="29" spans="1:9" ht="18" customHeight="1">
      <c r="A29" s="152"/>
      <c r="B29" s="156"/>
      <c r="C29" s="152" t="s">
        <v>155</v>
      </c>
      <c r="D29" s="13">
        <f>'项目绩效目标审批表'!D33</f>
        <v>0</v>
      </c>
      <c r="E29" s="14">
        <f>'项目绩效目标审批表'!E33</f>
        <v>0</v>
      </c>
      <c r="F29" s="13">
        <f>'项目绩效目标审批表'!F33</f>
        <v>0</v>
      </c>
      <c r="G29" s="16"/>
      <c r="H29" s="16"/>
      <c r="I29" s="20"/>
    </row>
    <row r="30" spans="1:9" ht="18" customHeight="1">
      <c r="A30" s="152"/>
      <c r="B30" s="156"/>
      <c r="C30" s="152"/>
      <c r="D30" s="13">
        <f>'项目绩效目标审批表'!D34</f>
        <v>0</v>
      </c>
      <c r="E30" s="14">
        <f>'项目绩效目标审批表'!E34</f>
        <v>0</v>
      </c>
      <c r="F30" s="13">
        <f>'项目绩效目标审批表'!F34</f>
        <v>0</v>
      </c>
      <c r="G30" s="16"/>
      <c r="H30" s="16"/>
      <c r="I30" s="20"/>
    </row>
    <row r="31" spans="1:9" ht="18" customHeight="1">
      <c r="A31" s="152"/>
      <c r="B31" s="177" t="s">
        <v>175</v>
      </c>
      <c r="C31" s="157" t="s">
        <v>156</v>
      </c>
      <c r="D31" s="13" t="str">
        <f>'项目绩效目标审批表'!D35</f>
        <v>受益人满意度</v>
      </c>
      <c r="E31" s="14" t="str">
        <f>'项目绩效目标审批表'!E35</f>
        <v>≥90%</v>
      </c>
      <c r="F31" s="13">
        <f>'项目绩效目标审批表'!F35</f>
        <v>10</v>
      </c>
      <c r="G31" s="16" t="s">
        <v>99</v>
      </c>
      <c r="H31" s="16">
        <v>10</v>
      </c>
      <c r="I31" s="20"/>
    </row>
    <row r="32" spans="1:9" ht="18" customHeight="1">
      <c r="A32" s="152"/>
      <c r="B32" s="178"/>
      <c r="C32" s="157"/>
      <c r="D32" s="13">
        <f>'项目绩效目标审批表'!D36</f>
        <v>0</v>
      </c>
      <c r="E32" s="14">
        <f>'项目绩效目标审批表'!E36</f>
        <v>0</v>
      </c>
      <c r="F32" s="13">
        <f>'项目绩效目标审批表'!F36</f>
        <v>0</v>
      </c>
      <c r="G32" s="19"/>
      <c r="H32" s="20"/>
      <c r="I32" s="20"/>
    </row>
    <row r="33" spans="1:9" ht="18.75" customHeight="1">
      <c r="A33" s="174" t="s">
        <v>176</v>
      </c>
      <c r="B33" s="175"/>
      <c r="C33" s="175"/>
      <c r="D33" s="176"/>
      <c r="E33" s="21"/>
      <c r="F33" s="13">
        <f>SUM(F13:F32)</f>
        <v>90</v>
      </c>
      <c r="G33" s="22"/>
      <c r="H33" s="3">
        <f>SUM(H13:H32)+I7</f>
        <v>100</v>
      </c>
      <c r="I33" s="22"/>
    </row>
    <row r="35" spans="1:9" ht="13.5">
      <c r="A35" s="151" t="s">
        <v>157</v>
      </c>
      <c r="B35" s="151"/>
      <c r="C35" s="151"/>
      <c r="D35" s="151"/>
      <c r="E35" s="151" t="s">
        <v>158</v>
      </c>
      <c r="F35" s="151"/>
      <c r="G35" s="151"/>
      <c r="H35" s="151" t="s">
        <v>177</v>
      </c>
      <c r="I35" s="151"/>
    </row>
  </sheetData>
  <sheetProtection password="C6FF" sheet="1" objects="1" selectLockedCells="1"/>
  <mergeCells count="38">
    <mergeCell ref="C27:C28"/>
    <mergeCell ref="C29:C30"/>
    <mergeCell ref="C31:C32"/>
    <mergeCell ref="G7:G9"/>
    <mergeCell ref="H7:H9"/>
    <mergeCell ref="I7:I9"/>
    <mergeCell ref="C13:C15"/>
    <mergeCell ref="C16:C18"/>
    <mergeCell ref="C19:C20"/>
    <mergeCell ref="C21:C22"/>
    <mergeCell ref="C23:C24"/>
    <mergeCell ref="C25:C26"/>
    <mergeCell ref="C11:F11"/>
    <mergeCell ref="G11:I11"/>
    <mergeCell ref="A33:D33"/>
    <mergeCell ref="A35:D35"/>
    <mergeCell ref="E35:G35"/>
    <mergeCell ref="H35:I35"/>
    <mergeCell ref="A12:A32"/>
    <mergeCell ref="B13:B22"/>
    <mergeCell ref="B23:B30"/>
    <mergeCell ref="B31:B32"/>
    <mergeCell ref="A5:B5"/>
    <mergeCell ref="C5:E5"/>
    <mergeCell ref="F5:G5"/>
    <mergeCell ref="H5:I5"/>
    <mergeCell ref="C6:D6"/>
    <mergeCell ref="C10:F10"/>
    <mergeCell ref="G10:I10"/>
    <mergeCell ref="A6:B9"/>
    <mergeCell ref="A10:B11"/>
    <mergeCell ref="A1:B1"/>
    <mergeCell ref="A2:I2"/>
    <mergeCell ref="A3:I3"/>
    <mergeCell ref="A4:B4"/>
    <mergeCell ref="C4:E4"/>
    <mergeCell ref="F4:G4"/>
    <mergeCell ref="H4:I4"/>
  </mergeCells>
  <printOptions horizontalCentered="1" verticalCentered="1"/>
  <pageMargins left="0.16111111111111112" right="0.16111111111111112" top="0.60625" bottom="0.6062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2022-05-09T01:32:30Z</cp:lastPrinted>
  <dcterms:created xsi:type="dcterms:W3CDTF">2006-09-13T11:21:00Z</dcterms:created>
  <dcterms:modified xsi:type="dcterms:W3CDTF">2023-06-09T03:15:15Z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291D401FE74F4B89BC6452273A61A2D4</vt:lpwstr>
  </property>
</Properties>
</file>